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<sst xmlns="http://schemas.openxmlformats.org/spreadsheetml/2006/main" count="25" uniqueCount="19">
  <si>
    <t>董公寺街道社区（村）专职工作人员综合成绩公示表</t>
  </si>
  <si>
    <t>姓名</t>
  </si>
  <si>
    <t>性别</t>
  </si>
  <si>
    <t>考号</t>
  </si>
  <si>
    <t>笔试成绩</t>
  </si>
  <si>
    <t>面试成绩</t>
  </si>
  <si>
    <t>笔试折算成绩</t>
  </si>
  <si>
    <t>面试折算成绩</t>
  </si>
  <si>
    <t>总成绩</t>
  </si>
  <si>
    <t>排名</t>
  </si>
  <si>
    <t>体检是否合格</t>
  </si>
  <si>
    <t>政审是否合格</t>
  </si>
  <si>
    <t>备注</t>
  </si>
  <si>
    <t>陈念</t>
  </si>
  <si>
    <t>女</t>
  </si>
  <si>
    <t>是</t>
  </si>
  <si>
    <t>何世锐</t>
  </si>
  <si>
    <t>男</t>
  </si>
  <si>
    <t>马欢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</si>
</sst>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B5" sqref="B5"/>
    </sheetView>
  </sheetViews>
  <sheetFormatPr defaultColWidth="9" defaultRowHeight="13.5" outlineLevelRow="4"/>
  <cols>
    <col min="1" max="12" width="8.625" customWidth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6" t="s">
        <v>12</v>
      </c>
    </row>
    <row r="3" ht="20" customHeight="1" spans="1:12">
      <c r="A3" s="4" t="s">
        <v>13</v>
      </c>
      <c r="B3" s="4" t="s">
        <v>14</v>
      </c>
      <c r="C3" s="4">
        <v>2019074</v>
      </c>
      <c r="D3" s="4">
        <v>79</v>
      </c>
      <c r="E3" s="5">
        <v>79.8</v>
      </c>
      <c r="F3" s="4">
        <f>D3*0.6</f>
        <v>47.4</v>
      </c>
      <c r="G3" s="5">
        <f>E3*0.4</f>
        <v>31.92</v>
      </c>
      <c r="H3" s="4">
        <f>F3+G3</f>
        <v>79.32</v>
      </c>
      <c r="I3" s="5">
        <v>1</v>
      </c>
      <c r="J3" s="5" t="s">
        <v>15</v>
      </c>
      <c r="K3" s="5" t="s">
        <v>15</v>
      </c>
      <c r="L3" s="7"/>
    </row>
    <row r="4" ht="20" customHeight="1" spans="1:12">
      <c r="A4" s="4" t="s">
        <v>16</v>
      </c>
      <c r="B4" s="4" t="s">
        <v>17</v>
      </c>
      <c r="C4" s="4">
        <v>2019062</v>
      </c>
      <c r="D4" s="4">
        <v>76</v>
      </c>
      <c r="E4" s="5">
        <v>80.2</v>
      </c>
      <c r="F4" s="4">
        <f>D4*0.6</f>
        <v>45.6</v>
      </c>
      <c r="G4" s="5">
        <f>E4*0.4</f>
        <v>32.08</v>
      </c>
      <c r="H4" s="4">
        <f>F4+G4</f>
        <v>77.68</v>
      </c>
      <c r="I4" s="5">
        <v>2</v>
      </c>
      <c r="J4" s="5" t="s">
        <v>15</v>
      </c>
      <c r="K4" s="5" t="s">
        <v>15</v>
      </c>
      <c r="L4" s="7"/>
    </row>
    <row r="5" ht="20" customHeight="1" spans="1:12">
      <c r="A5" s="4" t="s">
        <v>18</v>
      </c>
      <c r="B5" s="4" t="s">
        <v>14</v>
      </c>
      <c r="C5" s="4">
        <v>2019001</v>
      </c>
      <c r="D5" s="4">
        <v>74</v>
      </c>
      <c r="E5" s="5">
        <v>75.6</v>
      </c>
      <c r="F5" s="4">
        <f>D5*0.6</f>
        <v>44.4</v>
      </c>
      <c r="G5" s="5">
        <f>E5*0.4</f>
        <v>30.24</v>
      </c>
      <c r="H5" s="4">
        <f>F5+G5</f>
        <v>74.64</v>
      </c>
      <c r="I5" s="5">
        <v>3</v>
      </c>
      <c r="J5" s="5" t="s">
        <v>15</v>
      </c>
      <c r="K5" s="5" t="s">
        <v>15</v>
      </c>
      <c r="L5" s="7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2019-09-03T03:11:00Z</dcterms:created>
  <dcterms:modified xsi:type="dcterms:W3CDTF">2019-10-08T03:41:59Z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