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40" windowHeight="8895" tabRatio="679"/>
  </bookViews>
  <sheets>
    <sheet name="入围政审人员名单" sheetId="13" r:id="rId1"/>
  </sheets>
  <definedNames>
    <definedName name="_xlnm._FilterDatabase" localSheetId="0" hidden="1">入围政审人员名单!$A$3:$BR$157</definedName>
    <definedName name="_xlnm.Print_Titles" localSheetId="0">入围政审人员名单!$1:$2</definedName>
  </definedNames>
  <calcPr calcId="144525"/>
</workbook>
</file>

<file path=xl/calcChain.xml><?xml version="1.0" encoding="utf-8"?>
<calcChain xmlns="http://schemas.openxmlformats.org/spreadsheetml/2006/main">
  <c r="BI157" i="13" l="1"/>
  <c r="BH157" i="13"/>
  <c r="BF157" i="13"/>
  <c r="BI156" i="13"/>
  <c r="BH156" i="13"/>
  <c r="BF156" i="13"/>
  <c r="BI155" i="13"/>
  <c r="BH155" i="13"/>
  <c r="BF155" i="13"/>
  <c r="BI154" i="13"/>
  <c r="BH154" i="13"/>
  <c r="BF154" i="13"/>
  <c r="BI153" i="13"/>
  <c r="BH153" i="13"/>
  <c r="BF153" i="13"/>
  <c r="BI152" i="13"/>
  <c r="BH152" i="13"/>
  <c r="BF152" i="13"/>
  <c r="BQ151" i="13"/>
  <c r="BQ150" i="13"/>
  <c r="BI149" i="13"/>
  <c r="BH149" i="13"/>
  <c r="BF149" i="13"/>
  <c r="BI148" i="13"/>
  <c r="BH148" i="13"/>
  <c r="BF148" i="13"/>
  <c r="BI147" i="13"/>
  <c r="BH147" i="13"/>
  <c r="BF147" i="13"/>
  <c r="BI145" i="13"/>
  <c r="BH145" i="13"/>
  <c r="BF145" i="13"/>
  <c r="BI144" i="13"/>
  <c r="BH144" i="13"/>
  <c r="BF144" i="13"/>
  <c r="BI143" i="13"/>
  <c r="BH143" i="13"/>
  <c r="BF143" i="13"/>
  <c r="BI142" i="13"/>
  <c r="BH142" i="13"/>
  <c r="BF142" i="13"/>
  <c r="BI141" i="13"/>
  <c r="BH141" i="13"/>
  <c r="BF141" i="13"/>
  <c r="BI140" i="13"/>
  <c r="BH140" i="13"/>
  <c r="BF140" i="13"/>
  <c r="BI139" i="13"/>
  <c r="BH139" i="13"/>
  <c r="BF139" i="13"/>
  <c r="BI138" i="13"/>
  <c r="BH138" i="13"/>
  <c r="BF138" i="13"/>
  <c r="BI137" i="13"/>
  <c r="BH137" i="13"/>
  <c r="BF137" i="13"/>
  <c r="BI136" i="13"/>
  <c r="BH136" i="13"/>
  <c r="BF136" i="13"/>
  <c r="BI135" i="13"/>
  <c r="BH135" i="13"/>
  <c r="BF135" i="13"/>
  <c r="BI134" i="13"/>
  <c r="BH134" i="13"/>
  <c r="BF134" i="13"/>
  <c r="BI133" i="13"/>
  <c r="BH133" i="13"/>
  <c r="BF133" i="13"/>
  <c r="BI132" i="13"/>
  <c r="BH132" i="13"/>
  <c r="BF132" i="13"/>
  <c r="BI131" i="13"/>
  <c r="BH131" i="13"/>
  <c r="BF131" i="13"/>
  <c r="BI130" i="13"/>
  <c r="BH130" i="13"/>
  <c r="BF130" i="13"/>
  <c r="BI129" i="13"/>
  <c r="BH129" i="13"/>
  <c r="BF129" i="13"/>
  <c r="BI128" i="13"/>
  <c r="BH128" i="13"/>
  <c r="BF128" i="13"/>
  <c r="BI127" i="13"/>
  <c r="BH127" i="13"/>
  <c r="BF127" i="13"/>
  <c r="BI126" i="13"/>
  <c r="BH126" i="13"/>
  <c r="BF126" i="13"/>
  <c r="BI125" i="13"/>
  <c r="BH125" i="13"/>
  <c r="BF125" i="13"/>
  <c r="BI124" i="13"/>
  <c r="BH124" i="13"/>
  <c r="BF124" i="13"/>
  <c r="BI123" i="13"/>
  <c r="BH123" i="13"/>
  <c r="BF123" i="13"/>
  <c r="BI122" i="13"/>
  <c r="BH122" i="13"/>
  <c r="BF122" i="13"/>
  <c r="BI121" i="13"/>
  <c r="BH121" i="13"/>
  <c r="BF121" i="13"/>
  <c r="BI120" i="13"/>
  <c r="BH120" i="13"/>
  <c r="BF120" i="13"/>
  <c r="BI119" i="13"/>
  <c r="BH119" i="13"/>
  <c r="BF119" i="13"/>
  <c r="BI118" i="13"/>
  <c r="BH118" i="13"/>
  <c r="BF118" i="13"/>
  <c r="BI117" i="13"/>
  <c r="BH117" i="13"/>
  <c r="BF117" i="13"/>
  <c r="BI116" i="13"/>
  <c r="BH116" i="13"/>
  <c r="BF116" i="13"/>
  <c r="BI115" i="13"/>
  <c r="BH115" i="13"/>
  <c r="BF115" i="13"/>
  <c r="BI114" i="13"/>
  <c r="BH114" i="13"/>
  <c r="BF114" i="13"/>
  <c r="BI113" i="13"/>
  <c r="BH113" i="13"/>
  <c r="BF113" i="13"/>
  <c r="BI112" i="13"/>
  <c r="BH112" i="13"/>
  <c r="BF112" i="13"/>
  <c r="BI111" i="13"/>
  <c r="BH111" i="13"/>
  <c r="BF111" i="13"/>
  <c r="BI110" i="13"/>
  <c r="BH110" i="13"/>
  <c r="BF110" i="13"/>
  <c r="BI109" i="13"/>
  <c r="BH109" i="13"/>
  <c r="BF109" i="13"/>
  <c r="BI108" i="13"/>
  <c r="BH108" i="13"/>
  <c r="BF108" i="13"/>
  <c r="BI107" i="13"/>
  <c r="BH107" i="13"/>
  <c r="BF107" i="13"/>
  <c r="BI105" i="13"/>
  <c r="BH105" i="13"/>
  <c r="BF105" i="13"/>
  <c r="BI103" i="13"/>
  <c r="BH103" i="13"/>
  <c r="BF103" i="13"/>
  <c r="BI102" i="13"/>
  <c r="BH102" i="13"/>
  <c r="BF102" i="13"/>
  <c r="BI101" i="13"/>
  <c r="BH101" i="13"/>
  <c r="BF101" i="13"/>
  <c r="BI100" i="13"/>
  <c r="BH100" i="13"/>
  <c r="BF100" i="13"/>
  <c r="BI99" i="13"/>
  <c r="BH99" i="13"/>
  <c r="BF99" i="13"/>
  <c r="BI98" i="13"/>
  <c r="BH98" i="13"/>
  <c r="BF98" i="13"/>
  <c r="BI97" i="13"/>
  <c r="BH97" i="13"/>
  <c r="BF97" i="13"/>
  <c r="BI96" i="13"/>
  <c r="BH96" i="13"/>
  <c r="BF96" i="13"/>
  <c r="BI95" i="13"/>
  <c r="BH95" i="13"/>
  <c r="BF95" i="13"/>
  <c r="BI94" i="13"/>
  <c r="BH94" i="13"/>
  <c r="BF94" i="13"/>
  <c r="BI93" i="13"/>
  <c r="BH93" i="13"/>
  <c r="BF93" i="13"/>
  <c r="BI92" i="13"/>
  <c r="BH92" i="13"/>
  <c r="BF92" i="13"/>
  <c r="BI91" i="13"/>
  <c r="BH91" i="13"/>
  <c r="BF91" i="13"/>
  <c r="BI90" i="13"/>
  <c r="BH90" i="13"/>
  <c r="BF90" i="13"/>
  <c r="BI89" i="13"/>
  <c r="BH89" i="13"/>
  <c r="BF89" i="13"/>
  <c r="BI88" i="13"/>
  <c r="BH88" i="13"/>
  <c r="BF88" i="13"/>
  <c r="BI87" i="13"/>
  <c r="BH87" i="13"/>
  <c r="BF87" i="13"/>
  <c r="BI86" i="13"/>
  <c r="BH86" i="13"/>
  <c r="BF86" i="13"/>
  <c r="BI85" i="13"/>
  <c r="BH85" i="13"/>
  <c r="BF85" i="13"/>
  <c r="BI84" i="13"/>
  <c r="BH84" i="13"/>
  <c r="BF84" i="13"/>
  <c r="BI83" i="13"/>
  <c r="BH83" i="13"/>
  <c r="BF83" i="13"/>
  <c r="BI82" i="13"/>
  <c r="BH82" i="13"/>
  <c r="BF82" i="13"/>
  <c r="BI81" i="13"/>
  <c r="BH81" i="13"/>
  <c r="BF81" i="13"/>
  <c r="BI80" i="13"/>
  <c r="BH80" i="13"/>
  <c r="BF80" i="13"/>
  <c r="BI79" i="13"/>
  <c r="BH79" i="13"/>
  <c r="BF79" i="13"/>
  <c r="BI78" i="13"/>
  <c r="BH78" i="13"/>
  <c r="BF78" i="13"/>
  <c r="BI77" i="13"/>
  <c r="BH77" i="13"/>
  <c r="BF77" i="13"/>
  <c r="BI76" i="13"/>
  <c r="BH76" i="13"/>
  <c r="BF76" i="13"/>
  <c r="BI75" i="13"/>
  <c r="BH75" i="13"/>
  <c r="BF75" i="13"/>
  <c r="BI74" i="13"/>
  <c r="BH74" i="13"/>
  <c r="BF74" i="13"/>
  <c r="BI73" i="13"/>
  <c r="BH73" i="13"/>
  <c r="BF73" i="13"/>
  <c r="BI72" i="13"/>
  <c r="BH72" i="13"/>
  <c r="BF72" i="13"/>
  <c r="BI71" i="13"/>
  <c r="BH71" i="13"/>
  <c r="BF71" i="13"/>
  <c r="BI70" i="13"/>
  <c r="BH70" i="13"/>
  <c r="BF70" i="13"/>
  <c r="BI69" i="13"/>
  <c r="BH69" i="13"/>
  <c r="BF69" i="13"/>
  <c r="BI68" i="13"/>
  <c r="BH68" i="13"/>
  <c r="BF68" i="13"/>
  <c r="BI67" i="13"/>
  <c r="BH67" i="13"/>
  <c r="BF67" i="13"/>
  <c r="BI66" i="13"/>
  <c r="BH66" i="13"/>
  <c r="BF66" i="13"/>
  <c r="BI65" i="13"/>
  <c r="BH65" i="13"/>
  <c r="BF65" i="13"/>
  <c r="BI64" i="13"/>
  <c r="BH64" i="13"/>
  <c r="BF64" i="13"/>
  <c r="BI63" i="13"/>
  <c r="BH63" i="13"/>
  <c r="BF63" i="13"/>
  <c r="BI62" i="13"/>
  <c r="BH62" i="13"/>
  <c r="BF62" i="13"/>
  <c r="BI61" i="13"/>
  <c r="BH61" i="13"/>
  <c r="BF61" i="13"/>
  <c r="BI60" i="13"/>
  <c r="BH60" i="13"/>
  <c r="BF60" i="13"/>
  <c r="BI59" i="13"/>
  <c r="BH59" i="13"/>
  <c r="BF59" i="13"/>
  <c r="BI58" i="13"/>
  <c r="BH58" i="13"/>
  <c r="BF58" i="13"/>
  <c r="BI57" i="13"/>
  <c r="BH57" i="13"/>
  <c r="BF57" i="13"/>
  <c r="BI56" i="13"/>
  <c r="BH56" i="13"/>
  <c r="BF56" i="13"/>
  <c r="BI55" i="13"/>
  <c r="BH55" i="13"/>
  <c r="BF55" i="13"/>
  <c r="BI54" i="13"/>
  <c r="BH54" i="13"/>
  <c r="BF54" i="13"/>
  <c r="BI53" i="13"/>
  <c r="BH53" i="13"/>
  <c r="BF53" i="13"/>
  <c r="BI52" i="13"/>
  <c r="BH52" i="13"/>
  <c r="BF52" i="13"/>
  <c r="BI51" i="13"/>
  <c r="BH51" i="13"/>
  <c r="BF51" i="13"/>
  <c r="BI50" i="13"/>
  <c r="BH50" i="13"/>
  <c r="BF50" i="13"/>
  <c r="BI47" i="13"/>
  <c r="BH47" i="13"/>
  <c r="BF47" i="13"/>
  <c r="BI48" i="13"/>
  <c r="BH48" i="13"/>
  <c r="BF48" i="13"/>
  <c r="BI49" i="13"/>
  <c r="BH49" i="13"/>
  <c r="BF49" i="13"/>
  <c r="BI46" i="13"/>
  <c r="BH46" i="13"/>
  <c r="BF46" i="13"/>
  <c r="BI45" i="13"/>
  <c r="BH45" i="13"/>
  <c r="BF45" i="13"/>
  <c r="BI44" i="13"/>
  <c r="BH44" i="13"/>
  <c r="BF44" i="13"/>
  <c r="BI43" i="13"/>
  <c r="BH43" i="13"/>
  <c r="BF43" i="13"/>
  <c r="BI42" i="13"/>
  <c r="BH42" i="13"/>
  <c r="BF42" i="13"/>
  <c r="BI41" i="13"/>
  <c r="BH41" i="13"/>
  <c r="BF41" i="13"/>
  <c r="BI40" i="13"/>
  <c r="BH40" i="13"/>
  <c r="BF40" i="13"/>
  <c r="BI39" i="13"/>
  <c r="BH39" i="13"/>
  <c r="BF39" i="13"/>
  <c r="BI38" i="13"/>
  <c r="BH38" i="13"/>
  <c r="BF38" i="13"/>
  <c r="BI37" i="13"/>
  <c r="BH37" i="13"/>
  <c r="BF37" i="13"/>
  <c r="BI36" i="13"/>
  <c r="BH36" i="13"/>
  <c r="BF36" i="13"/>
  <c r="BI35" i="13"/>
  <c r="BH35" i="13"/>
  <c r="BF35" i="13"/>
  <c r="BI34" i="13"/>
  <c r="BH34" i="13"/>
  <c r="BF34" i="13"/>
  <c r="BI33" i="13"/>
  <c r="BH33" i="13"/>
  <c r="BF33" i="13"/>
  <c r="BI32" i="13"/>
  <c r="BH32" i="13"/>
  <c r="BF32" i="13"/>
  <c r="BI31" i="13"/>
  <c r="BH31" i="13"/>
  <c r="BF31" i="13"/>
  <c r="BI30" i="13"/>
  <c r="BH30" i="13"/>
  <c r="BF30" i="13"/>
  <c r="BI29" i="13"/>
  <c r="BH29" i="13"/>
  <c r="BF29" i="13"/>
  <c r="BI28" i="13"/>
  <c r="BH28" i="13"/>
  <c r="BF28" i="13"/>
  <c r="BI27" i="13"/>
  <c r="BH27" i="13"/>
  <c r="BF27" i="13"/>
  <c r="BI26" i="13"/>
  <c r="BH26" i="13"/>
  <c r="BF26" i="13"/>
  <c r="BI25" i="13"/>
  <c r="BH25" i="13"/>
  <c r="BF25" i="13"/>
  <c r="BI24" i="13"/>
  <c r="BH24" i="13"/>
  <c r="BF24" i="13"/>
  <c r="BI23" i="13"/>
  <c r="BH23" i="13"/>
  <c r="BF23" i="13"/>
  <c r="BI22" i="13"/>
  <c r="BH22" i="13"/>
  <c r="BF22" i="13"/>
  <c r="BI20" i="13"/>
  <c r="BH20" i="13"/>
  <c r="BF20" i="13"/>
  <c r="BI21" i="13"/>
  <c r="BH21" i="13"/>
  <c r="BF21" i="13"/>
  <c r="BI19" i="13"/>
  <c r="BH19" i="13"/>
  <c r="BF19" i="13"/>
  <c r="BI18" i="13"/>
  <c r="BH18" i="13"/>
  <c r="BF18" i="13"/>
  <c r="BI17" i="13"/>
  <c r="BH17" i="13"/>
  <c r="BF17" i="13"/>
  <c r="BI16" i="13"/>
  <c r="BH16" i="13"/>
  <c r="BF16" i="13"/>
  <c r="BI15" i="13"/>
  <c r="BH15" i="13"/>
  <c r="BF15" i="13"/>
  <c r="BI14" i="13"/>
  <c r="BH14" i="13"/>
  <c r="BF14" i="13"/>
  <c r="BI13" i="13"/>
  <c r="BH13" i="13"/>
  <c r="BF13" i="13"/>
  <c r="BI12" i="13"/>
  <c r="BH12" i="13"/>
  <c r="BF12" i="13"/>
  <c r="BI11" i="13"/>
  <c r="BH11" i="13"/>
  <c r="BF11" i="13"/>
  <c r="BI10" i="13"/>
  <c r="BH10" i="13"/>
  <c r="BF10" i="13"/>
  <c r="BI9" i="13"/>
  <c r="BH9" i="13"/>
  <c r="BF9" i="13"/>
  <c r="BI8" i="13"/>
  <c r="BH8" i="13"/>
  <c r="BF8" i="13"/>
  <c r="BI7" i="13"/>
  <c r="BH7" i="13"/>
  <c r="BF7" i="13"/>
  <c r="BI6" i="13"/>
  <c r="BH6" i="13"/>
  <c r="BF6" i="13"/>
  <c r="BI5" i="13"/>
  <c r="BH5" i="13"/>
  <c r="BF5" i="13"/>
  <c r="BI4" i="13"/>
  <c r="BH4" i="13"/>
  <c r="BF4" i="13"/>
  <c r="BP126" i="13" l="1"/>
  <c r="BP127" i="13"/>
  <c r="BP128" i="13"/>
  <c r="BP129" i="13"/>
  <c r="BP130" i="13"/>
  <c r="BP131" i="13"/>
  <c r="BP132" i="13"/>
  <c r="BP133" i="13"/>
  <c r="BP134" i="13"/>
  <c r="BP135" i="13"/>
  <c r="BP136" i="13"/>
  <c r="BP137" i="13"/>
  <c r="BP138" i="13"/>
  <c r="BP139" i="13"/>
  <c r="BP140" i="13"/>
  <c r="BP141" i="13"/>
  <c r="BP142" i="13"/>
  <c r="BP143" i="13"/>
  <c r="BP144" i="13"/>
  <c r="BP149" i="13"/>
  <c r="BQ149" i="13" s="1"/>
  <c r="BP147" i="13"/>
  <c r="BP145" i="13"/>
  <c r="BQ145" i="13" s="1"/>
  <c r="BP64" i="13"/>
  <c r="BP65" i="13"/>
  <c r="BP66" i="13"/>
  <c r="BP67" i="13"/>
  <c r="BP68" i="13"/>
  <c r="BP69" i="13"/>
  <c r="BP70" i="13"/>
  <c r="BP71" i="13"/>
  <c r="BP72" i="13"/>
  <c r="BP73" i="13"/>
  <c r="BP74" i="13"/>
  <c r="BP75" i="13"/>
  <c r="BP76" i="13"/>
  <c r="BP77" i="13"/>
  <c r="BP78" i="13"/>
  <c r="BP79" i="13"/>
  <c r="BP80" i="13"/>
  <c r="BP81" i="13"/>
  <c r="BP82" i="13"/>
  <c r="BP83" i="13"/>
  <c r="BP84" i="13"/>
  <c r="BP85" i="13"/>
  <c r="BP86" i="13"/>
  <c r="BP87" i="13"/>
  <c r="BP88" i="13"/>
  <c r="BP89" i="13"/>
  <c r="BP90" i="13"/>
  <c r="BP91" i="13"/>
  <c r="BP92" i="13"/>
  <c r="BP93" i="13"/>
  <c r="BP94" i="13"/>
  <c r="BP95" i="13"/>
  <c r="BP96" i="13"/>
  <c r="BP97" i="13"/>
  <c r="BP98" i="13"/>
  <c r="BP99" i="13"/>
  <c r="BP148" i="13"/>
  <c r="BP35" i="13"/>
  <c r="BP37" i="13"/>
  <c r="BP39" i="13"/>
  <c r="BP40" i="13"/>
  <c r="BP41" i="13"/>
  <c r="BP42" i="13"/>
  <c r="BP43" i="13"/>
  <c r="BP44" i="13"/>
  <c r="BP45" i="13"/>
  <c r="BP46" i="13"/>
  <c r="BP49" i="13"/>
  <c r="BP48" i="13"/>
  <c r="BP47" i="13"/>
  <c r="BP50" i="13"/>
  <c r="BP51" i="13"/>
  <c r="BP52" i="13"/>
  <c r="BP53" i="13"/>
  <c r="BP54" i="13"/>
  <c r="BP55" i="13"/>
  <c r="BP56" i="13"/>
  <c r="BP57" i="13"/>
  <c r="BP58" i="13"/>
  <c r="BP59" i="13"/>
  <c r="BP60" i="13"/>
  <c r="BP61" i="13"/>
  <c r="BP62" i="13"/>
  <c r="BP63" i="13"/>
  <c r="BP156" i="13"/>
  <c r="BP100" i="13"/>
  <c r="BP101" i="13"/>
  <c r="BP152" i="13"/>
  <c r="BP102" i="13"/>
  <c r="BP103" i="13"/>
  <c r="BP107" i="13"/>
  <c r="BP108" i="13"/>
  <c r="BP109" i="13"/>
  <c r="BP110" i="13"/>
  <c r="BP111" i="13"/>
  <c r="BP112" i="13"/>
  <c r="BP6" i="13"/>
  <c r="BP7" i="13"/>
  <c r="BP8" i="13"/>
  <c r="BP9" i="13"/>
  <c r="BP10" i="13"/>
  <c r="BP153" i="13"/>
  <c r="BP4" i="13"/>
  <c r="BP5" i="13"/>
  <c r="BP113" i="13"/>
  <c r="BP114" i="13"/>
  <c r="BP115" i="13"/>
  <c r="BP116" i="13"/>
  <c r="BP117" i="13"/>
  <c r="BP118" i="13"/>
  <c r="BP119" i="13"/>
  <c r="BP120" i="13"/>
  <c r="BP121" i="13"/>
  <c r="BP122" i="13"/>
  <c r="BP123" i="13"/>
  <c r="BP124" i="13"/>
  <c r="BP125" i="13"/>
  <c r="BP157" i="13"/>
  <c r="BP11" i="13"/>
  <c r="BP12" i="13"/>
  <c r="BP13" i="13"/>
  <c r="BP14" i="13"/>
  <c r="BP15" i="13"/>
  <c r="BP16" i="13"/>
  <c r="BP17" i="13"/>
  <c r="BP18" i="13"/>
  <c r="BP19" i="13"/>
  <c r="BP21" i="13"/>
  <c r="BP20" i="13"/>
  <c r="BP22" i="13"/>
  <c r="BP23" i="13"/>
  <c r="BP24" i="13"/>
  <c r="BP25" i="13"/>
  <c r="BP26" i="13"/>
  <c r="BP27" i="13"/>
  <c r="BP28" i="13"/>
  <c r="BP29" i="13"/>
  <c r="BP30" i="13"/>
  <c r="BP31" i="13"/>
  <c r="BP32" i="13"/>
  <c r="BP33" i="13"/>
  <c r="BP34" i="13"/>
  <c r="BP36" i="13"/>
  <c r="BP38" i="13"/>
  <c r="BP105" i="13"/>
  <c r="BP154" i="13"/>
  <c r="BP155" i="13"/>
  <c r="BQ8" i="13" l="1"/>
  <c r="BQ70" i="13"/>
  <c r="BQ143" i="13"/>
  <c r="BQ129" i="13"/>
  <c r="BQ133" i="13"/>
  <c r="BQ147" i="13"/>
  <c r="BQ73" i="13"/>
  <c r="BQ141" i="13"/>
  <c r="BQ126" i="13"/>
  <c r="BQ153" i="13"/>
  <c r="BQ86" i="13"/>
  <c r="BQ80" i="13"/>
  <c r="BQ76" i="13"/>
  <c r="BQ72" i="13"/>
  <c r="BQ69" i="13"/>
  <c r="BQ66" i="13"/>
  <c r="BQ64" i="13"/>
  <c r="BQ142" i="13"/>
  <c r="BQ137" i="13"/>
  <c r="BQ130" i="13"/>
  <c r="BQ42" i="13"/>
  <c r="BQ89" i="13"/>
  <c r="BQ68" i="13"/>
  <c r="BQ140" i="13"/>
  <c r="BQ138" i="13"/>
  <c r="BQ136" i="13"/>
  <c r="BQ134" i="13"/>
  <c r="BQ131" i="13"/>
  <c r="BQ128" i="13"/>
  <c r="BQ55" i="13"/>
  <c r="BQ95" i="13"/>
  <c r="BQ144" i="13"/>
  <c r="BQ139" i="13"/>
  <c r="BQ135" i="13"/>
  <c r="BQ132" i="13"/>
  <c r="BQ127" i="13"/>
  <c r="BQ94" i="13"/>
  <c r="BQ92" i="13"/>
  <c r="BQ90" i="13"/>
  <c r="BQ87" i="13"/>
  <c r="BQ85" i="13"/>
  <c r="BQ83" i="13"/>
  <c r="BQ78" i="13"/>
  <c r="BQ75" i="13"/>
  <c r="BQ71" i="13"/>
  <c r="BQ93" i="13"/>
  <c r="BQ91" i="13"/>
  <c r="BQ88" i="13"/>
  <c r="BQ84" i="13"/>
  <c r="BQ82" i="13"/>
  <c r="BQ81" i="13"/>
  <c r="BQ79" i="13"/>
  <c r="BQ77" i="13"/>
  <c r="BQ74" i="13"/>
  <c r="BQ67" i="13"/>
  <c r="BQ65" i="13"/>
  <c r="BQ118" i="13"/>
  <c r="BQ30" i="13"/>
  <c r="BQ11" i="13"/>
  <c r="BQ117" i="13"/>
  <c r="BQ152" i="13"/>
  <c r="BQ99" i="13"/>
  <c r="BQ148" i="13"/>
  <c r="BQ62" i="13"/>
  <c r="BQ56" i="13"/>
  <c r="BQ54" i="13"/>
  <c r="BQ47" i="13"/>
  <c r="BQ98" i="13"/>
  <c r="BQ20" i="13"/>
  <c r="BQ156" i="13"/>
  <c r="BQ18" i="13"/>
  <c r="BQ97" i="13"/>
  <c r="BQ96" i="13"/>
  <c r="BQ123" i="13"/>
  <c r="BQ49" i="13"/>
  <c r="BQ45" i="13"/>
  <c r="BQ125" i="13"/>
  <c r="BQ33" i="13"/>
  <c r="BQ23" i="13"/>
  <c r="BQ16" i="13"/>
  <c r="BQ43" i="13"/>
  <c r="BQ111" i="13"/>
  <c r="BQ41" i="13"/>
  <c r="BQ40" i="13"/>
  <c r="BQ48" i="13"/>
  <c r="BQ34" i="13"/>
  <c r="BQ28" i="13"/>
  <c r="BQ46" i="13"/>
  <c r="BQ4" i="13"/>
  <c r="BQ124" i="13"/>
  <c r="BQ121" i="13"/>
  <c r="BQ114" i="13"/>
  <c r="BQ112" i="13"/>
  <c r="BQ101" i="13"/>
  <c r="BQ60" i="13"/>
  <c r="BQ59" i="13"/>
  <c r="BQ58" i="13"/>
  <c r="BQ51" i="13"/>
  <c r="BQ39" i="13"/>
  <c r="BQ102" i="13"/>
  <c r="BQ63" i="13"/>
  <c r="BQ61" i="13"/>
  <c r="BQ57" i="13"/>
  <c r="BQ53" i="13"/>
  <c r="BQ52" i="13"/>
  <c r="BQ50" i="13"/>
  <c r="BQ44" i="13"/>
  <c r="BQ100" i="13"/>
  <c r="BQ10" i="13"/>
  <c r="BQ6" i="13"/>
  <c r="BQ110" i="13"/>
  <c r="BQ108" i="13"/>
  <c r="BQ9" i="13"/>
  <c r="BQ7" i="13"/>
  <c r="BQ109" i="13"/>
  <c r="BQ107" i="13"/>
  <c r="BQ103" i="13"/>
  <c r="BQ5" i="13"/>
  <c r="BQ32" i="13"/>
  <c r="BQ27" i="13"/>
  <c r="BQ25" i="13"/>
  <c r="BQ19" i="13"/>
  <c r="BQ17" i="13"/>
  <c r="BQ15" i="13"/>
  <c r="BQ13" i="13"/>
  <c r="BQ119" i="13"/>
  <c r="BQ115" i="13"/>
  <c r="BQ154" i="13"/>
  <c r="BQ31" i="13"/>
  <c r="BQ29" i="13"/>
  <c r="BQ26" i="13"/>
  <c r="BQ24" i="13"/>
  <c r="BQ22" i="13"/>
  <c r="BQ21" i="13"/>
  <c r="BQ14" i="13"/>
  <c r="BQ12" i="13"/>
  <c r="BQ122" i="13"/>
  <c r="BQ120" i="13"/>
  <c r="BQ116" i="13"/>
  <c r="BQ113" i="13"/>
</calcChain>
</file>

<file path=xl/sharedStrings.xml><?xml version="1.0" encoding="utf-8"?>
<sst xmlns="http://schemas.openxmlformats.org/spreadsheetml/2006/main" count="7536" uniqueCount="2881">
  <si>
    <t>考场</t>
  </si>
  <si>
    <t>准考证号</t>
  </si>
  <si>
    <t>姓名</t>
  </si>
  <si>
    <t>报考级别</t>
  </si>
  <si>
    <t>报考专业</t>
  </si>
  <si>
    <t>档案号</t>
  </si>
  <si>
    <t>证书号</t>
  </si>
  <si>
    <t>身份证号</t>
  </si>
  <si>
    <t>工作单位</t>
  </si>
  <si>
    <t>考区</t>
  </si>
  <si>
    <t>报名点</t>
  </si>
  <si>
    <t>报名序号</t>
  </si>
  <si>
    <t>专业技术职务</t>
  </si>
  <si>
    <t>性别</t>
  </si>
  <si>
    <t>出生年月</t>
  </si>
  <si>
    <t>籍贯</t>
  </si>
  <si>
    <t>民族</t>
  </si>
  <si>
    <t>毕业院校</t>
  </si>
  <si>
    <t>所学专业</t>
  </si>
  <si>
    <t>所学专业具体名称</t>
  </si>
  <si>
    <t>学历</t>
  </si>
  <si>
    <t>学位</t>
  </si>
  <si>
    <t>学历学位</t>
  </si>
  <si>
    <t>毕业时间</t>
  </si>
  <si>
    <t>现户口所在地</t>
  </si>
  <si>
    <t>是否全日制</t>
  </si>
  <si>
    <t>家庭详细住址</t>
  </si>
  <si>
    <t>现工作单位</t>
  </si>
  <si>
    <t>本人身份</t>
  </si>
  <si>
    <t>生源地</t>
  </si>
  <si>
    <t>执业资格证书</t>
  </si>
  <si>
    <t>所要求的资格条件</t>
  </si>
  <si>
    <t>手机</t>
  </si>
  <si>
    <t>座机</t>
  </si>
  <si>
    <t>本人联系电话</t>
  </si>
  <si>
    <t>其他联系方式</t>
  </si>
  <si>
    <t>报考单位及代码</t>
  </si>
  <si>
    <t>岗位</t>
  </si>
  <si>
    <t>主要简历</t>
  </si>
  <si>
    <t>专业技术职务DM</t>
  </si>
  <si>
    <t>性别DM</t>
  </si>
  <si>
    <t>民族DM</t>
  </si>
  <si>
    <t>政治面貌DM</t>
  </si>
  <si>
    <t>所学专业DM</t>
  </si>
  <si>
    <t>学历DM</t>
  </si>
  <si>
    <t>学位DM</t>
  </si>
  <si>
    <t>是否全日制DM</t>
  </si>
  <si>
    <t>本人身份DM</t>
  </si>
  <si>
    <t>所要求的资格条件DM</t>
  </si>
  <si>
    <t>报考单位及代码DM</t>
  </si>
  <si>
    <t>岗位DM</t>
  </si>
  <si>
    <t>主键编号2</t>
  </si>
  <si>
    <t>第一考场</t>
  </si>
  <si>
    <t>01</t>
  </si>
  <si>
    <t>专业技术岗位</t>
  </si>
  <si>
    <t>《综合知识》类</t>
  </si>
  <si>
    <t>贵州省黔东南自治州</t>
  </si>
  <si>
    <t>榕江县</t>
  </si>
  <si>
    <t>男</t>
  </si>
  <si>
    <t>贵州省榕江县</t>
  </si>
  <si>
    <t>侗族</t>
  </si>
  <si>
    <t>中国共产主义青年团团员</t>
  </si>
  <si>
    <t>贵州师范大学</t>
  </si>
  <si>
    <t>大学本科毕业</t>
  </si>
  <si>
    <t>学士</t>
  </si>
  <si>
    <t>2019.07</t>
  </si>
  <si>
    <t>贵州省榕江县栽麻镇</t>
  </si>
  <si>
    <t>是</t>
  </si>
  <si>
    <t>无</t>
  </si>
  <si>
    <t>其他（临时工、未就业人员等）</t>
  </si>
  <si>
    <t>榕江县扶贫开发信息服务中心</t>
  </si>
  <si>
    <t>13001专业技术岗位</t>
  </si>
  <si>
    <t>1</t>
  </si>
  <si>
    <t>12</t>
  </si>
  <si>
    <t>03</t>
  </si>
  <si>
    <t>21</t>
  </si>
  <si>
    <t>3</t>
  </si>
  <si>
    <t>05</t>
  </si>
  <si>
    <t>126130906</t>
  </si>
  <si>
    <t>126130906001</t>
  </si>
  <si>
    <t>02</t>
  </si>
  <si>
    <t>女</t>
  </si>
  <si>
    <t>2019.06</t>
  </si>
  <si>
    <t>2</t>
  </si>
  <si>
    <t>22</t>
  </si>
  <si>
    <t>汉族</t>
  </si>
  <si>
    <t>群众</t>
  </si>
  <si>
    <t>遵义师范学院</t>
  </si>
  <si>
    <t>贵州省榕江县寨蒿镇</t>
  </si>
  <si>
    <t>13</t>
  </si>
  <si>
    <t>04</t>
  </si>
  <si>
    <t>兴义民族师范学院</t>
  </si>
  <si>
    <t>06</t>
  </si>
  <si>
    <t>苗族</t>
  </si>
  <si>
    <t>2015.07</t>
  </si>
  <si>
    <t>07</t>
  </si>
  <si>
    <t>铜仁学院</t>
  </si>
  <si>
    <t>08</t>
  </si>
  <si>
    <t>1993.02.12</t>
  </si>
  <si>
    <t>贵州榕江县</t>
  </si>
  <si>
    <t>电子信息工程</t>
  </si>
  <si>
    <t>2016.07</t>
  </si>
  <si>
    <t>09</t>
  </si>
  <si>
    <t>1994.10.23</t>
  </si>
  <si>
    <t>贵州民族大学</t>
  </si>
  <si>
    <t>2018.07</t>
  </si>
  <si>
    <t>4</t>
  </si>
  <si>
    <t>10</t>
  </si>
  <si>
    <t>贵州省从江县</t>
  </si>
  <si>
    <t>计算机科学与技术</t>
  </si>
  <si>
    <t>贵州省榕江县两汪乡</t>
  </si>
  <si>
    <t>中国共产党党员</t>
  </si>
  <si>
    <t>网络工程</t>
  </si>
  <si>
    <t>2009.07</t>
  </si>
  <si>
    <t>贵州省榕江县车江乡</t>
  </si>
  <si>
    <t>信息管理与信息系统</t>
  </si>
  <si>
    <t>2012.07</t>
  </si>
  <si>
    <t>事业单位工作人员（干部）</t>
  </si>
  <si>
    <t>14</t>
  </si>
  <si>
    <t>贵州省榕江县忠诚镇</t>
  </si>
  <si>
    <t>15</t>
  </si>
  <si>
    <t>贵州省榕江县古州镇</t>
  </si>
  <si>
    <t>16</t>
  </si>
  <si>
    <t>17</t>
  </si>
  <si>
    <t>18</t>
  </si>
  <si>
    <t>水族</t>
  </si>
  <si>
    <t>贵州省榕江县塔石乡</t>
  </si>
  <si>
    <t>25</t>
  </si>
  <si>
    <t>19</t>
  </si>
  <si>
    <t>凯里学院</t>
  </si>
  <si>
    <t>20</t>
  </si>
  <si>
    <t>贵州财经大学商务学院</t>
  </si>
  <si>
    <t>贵州省榕江县乐里镇</t>
  </si>
  <si>
    <t>中国共产党预备党员</t>
  </si>
  <si>
    <t>贵州省榕江县平江乡</t>
  </si>
  <si>
    <t>首钢贵阳特殊钢有限责任公司</t>
  </si>
  <si>
    <t>国有企业职工</t>
  </si>
  <si>
    <t>徐东升</t>
  </si>
  <si>
    <t>T362019071522613060409</t>
  </si>
  <si>
    <t>522632199408180032</t>
  </si>
  <si>
    <t>060409</t>
  </si>
  <si>
    <t>19940818</t>
  </si>
  <si>
    <t>四川大学锦城学院</t>
  </si>
  <si>
    <t>2018.10</t>
  </si>
  <si>
    <t>贵州省榕江县古州镇常驰财富广场3栋2单元404</t>
  </si>
  <si>
    <t>榕江县人民法院</t>
  </si>
  <si>
    <t>18585592285</t>
  </si>
  <si>
    <t>18508556710</t>
  </si>
  <si>
    <t>2010.9-2013.7在贵州省榕江县第一中学学习。 2013.9-2018.7在四川省成都市四川大学锦城学院网络工程专业本科学习。 2018.7-至今在家待业。</t>
  </si>
  <si>
    <t>362019071522613060409</t>
  </si>
  <si>
    <t>西南大学</t>
  </si>
  <si>
    <t>1992.09.21</t>
  </si>
  <si>
    <t>28</t>
  </si>
  <si>
    <t>贵州榕江</t>
  </si>
  <si>
    <t>西北民族大学</t>
  </si>
  <si>
    <t>2018.06</t>
  </si>
  <si>
    <t>1994.01.29</t>
  </si>
  <si>
    <t>贵州大学明德学院</t>
  </si>
  <si>
    <t>2017.07</t>
  </si>
  <si>
    <t>贵州省榕江县平永镇</t>
  </si>
  <si>
    <t>第二考场</t>
  </si>
  <si>
    <t>盘娟娟</t>
  </si>
  <si>
    <t>T362019071522613080138</t>
  </si>
  <si>
    <t>52263219970315382X</t>
  </si>
  <si>
    <t>080138</t>
  </si>
  <si>
    <t>1997.03.15</t>
  </si>
  <si>
    <t>瑶族</t>
  </si>
  <si>
    <t>福建江夏学院</t>
  </si>
  <si>
    <t>贵州省榕江县塔石乡新街16号</t>
  </si>
  <si>
    <t>贵州省榕江县古榕名苑1栋</t>
  </si>
  <si>
    <t>13015718092</t>
  </si>
  <si>
    <t>13985274378</t>
  </si>
  <si>
    <t>2012.09-2015.06贵州省榕江县民族中学高中学习 2015.09-2019.07福建省福建江夏学院电子信息工程专业本科学习</t>
  </si>
  <si>
    <t>362019071522613080138</t>
  </si>
  <si>
    <t>贵州大学科技学院</t>
  </si>
  <si>
    <t>待业</t>
  </si>
  <si>
    <t>199402</t>
  </si>
  <si>
    <t>贵州省荔波县</t>
  </si>
  <si>
    <t>贵州大学</t>
  </si>
  <si>
    <t>中草药栽培与鉴定</t>
  </si>
  <si>
    <t>2017.06</t>
  </si>
  <si>
    <t>榕江县扶贫项目服务中心</t>
  </si>
  <si>
    <t>13002专业技术岗位</t>
  </si>
  <si>
    <t>126130907</t>
  </si>
  <si>
    <t>126130907002</t>
  </si>
  <si>
    <t>农学</t>
  </si>
  <si>
    <t>布依族</t>
  </si>
  <si>
    <t>贵州省三都县</t>
  </si>
  <si>
    <t>土家族　</t>
  </si>
  <si>
    <t>安顺学院</t>
  </si>
  <si>
    <t>1993.10.18</t>
  </si>
  <si>
    <t>2016.06</t>
  </si>
  <si>
    <t>云南省昭通市</t>
  </si>
  <si>
    <t>熊光元</t>
  </si>
  <si>
    <t>T362019071522613067424</t>
  </si>
  <si>
    <t>522724199210023811</t>
  </si>
  <si>
    <t>067424</t>
  </si>
  <si>
    <t>1992.10</t>
  </si>
  <si>
    <t>贵州省福泉市</t>
  </si>
  <si>
    <t>贵州省福泉市牛场镇石板寨村大架组</t>
  </si>
  <si>
    <t>贵州省药业发展有限责任公司</t>
  </si>
  <si>
    <t>15761635179</t>
  </si>
  <si>
    <t>13985790702</t>
  </si>
  <si>
    <t>2010.9-2013.6福泉市第四中学 2013.9-2017.7贵州大学农学院中草药栽培与鉴定专业 2017.8-2018.11贵州中农富文农业科技发展有限公司技术主管 2018.11至今贵州省药业发展有限责任公司技术员</t>
  </si>
  <si>
    <t>362019071522613067424</t>
  </si>
  <si>
    <t>贵州省毕节市</t>
  </si>
  <si>
    <t>其他</t>
  </si>
  <si>
    <t>97</t>
  </si>
  <si>
    <t>榕江县融媒体中心</t>
  </si>
  <si>
    <t>13010专业技术岗位</t>
  </si>
  <si>
    <t>126130913</t>
  </si>
  <si>
    <t>126130913010</t>
  </si>
  <si>
    <t>贵州师范大学求是学院</t>
  </si>
  <si>
    <t>壮族</t>
  </si>
  <si>
    <t>新闻学</t>
  </si>
  <si>
    <t>黔南民族师范学院</t>
  </si>
  <si>
    <t>2013.07</t>
  </si>
  <si>
    <t>榕江县公安局</t>
  </si>
  <si>
    <t>机关事业单位工勤人员</t>
  </si>
  <si>
    <t>江滋伟</t>
  </si>
  <si>
    <t>T362019071522613003445</t>
  </si>
  <si>
    <t>522632199410130018</t>
  </si>
  <si>
    <t>003445</t>
  </si>
  <si>
    <t>1994.10.13</t>
  </si>
  <si>
    <t>传播学</t>
  </si>
  <si>
    <t>贵州省榕江县古州镇兴隆街</t>
  </si>
  <si>
    <t>贵州省榕江县滨江花园二栋三单元</t>
  </si>
  <si>
    <t>榕江县民政局（临聘，公益性岗位）</t>
  </si>
  <si>
    <t>17886198170</t>
  </si>
  <si>
    <t>6625405</t>
  </si>
  <si>
    <t>13096857088</t>
  </si>
  <si>
    <t>2010.08-2013.06，就读于黔东南州民族高级中学 2013.08-2017.07，就读于贵州民族大学 2017.09-2018.02，工作于凯里营运中心 2018.05-至今，工作于榕江县民政局（临聘）</t>
  </si>
  <si>
    <t>362019071522613003445</t>
  </si>
  <si>
    <t>贵州财经大学</t>
  </si>
  <si>
    <t>1993.01.25</t>
  </si>
  <si>
    <t>贵州省榕江县常驰一栋三单元303</t>
  </si>
  <si>
    <t>榕江县泡泡食品屋</t>
  </si>
  <si>
    <t>贵州省贵阳市花溪区</t>
  </si>
  <si>
    <t>18608558275</t>
  </si>
  <si>
    <t>13618553131</t>
  </si>
  <si>
    <t>2014.07</t>
  </si>
  <si>
    <t>贵州省榕江县仁里乡</t>
  </si>
  <si>
    <t>第三考场</t>
  </si>
  <si>
    <t>蒋媛媛</t>
  </si>
  <si>
    <t>管理岗位</t>
  </si>
  <si>
    <t>T362019071522613055252</t>
  </si>
  <si>
    <t>522632199501202582</t>
  </si>
  <si>
    <t>055252</t>
  </si>
  <si>
    <t>1995.01.20</t>
  </si>
  <si>
    <t>中南民族大学</t>
  </si>
  <si>
    <t>汉语言文学</t>
  </si>
  <si>
    <t>贵州省榕江县古州镇古州北路附一路2-9号20室</t>
  </si>
  <si>
    <t>2016年6月取得大学英语四级合格证 2018年6月取得高中语文教师资格证</t>
  </si>
  <si>
    <t>18212250423</t>
  </si>
  <si>
    <t>15908552575</t>
  </si>
  <si>
    <t>榕江县社会扶贫服务中心</t>
  </si>
  <si>
    <t>13003管理岗位</t>
  </si>
  <si>
    <t>2011.09-2014.06雷山民族中学 2014.09-2018.06中南民族大学 2018.06-2019.05榕江纽曼教育</t>
  </si>
  <si>
    <t>126130908</t>
  </si>
  <si>
    <t>126130908003</t>
  </si>
  <si>
    <t>362019071522613055252</t>
  </si>
  <si>
    <t>贵州省贵阳市</t>
  </si>
  <si>
    <t>2019年7月取得高中语文教师资格证书</t>
  </si>
  <si>
    <t>贵州省织金县</t>
  </si>
  <si>
    <t>白族</t>
  </si>
  <si>
    <t>在家待业</t>
  </si>
  <si>
    <t>计算机应用技术</t>
  </si>
  <si>
    <t>大学专科毕业</t>
  </si>
  <si>
    <t>榕江县保密技术中心</t>
  </si>
  <si>
    <t>13004管理岗位</t>
  </si>
  <si>
    <t>31</t>
  </si>
  <si>
    <t>126130909</t>
  </si>
  <si>
    <t>126130909004</t>
  </si>
  <si>
    <t>1994.12.28</t>
  </si>
  <si>
    <t>应用电子技术</t>
  </si>
  <si>
    <t>贵州职业技术学院</t>
  </si>
  <si>
    <t>软件技术</t>
  </si>
  <si>
    <t>杨秀成</t>
  </si>
  <si>
    <t>T362019071522613016242</t>
  </si>
  <si>
    <t>522632199412183818</t>
  </si>
  <si>
    <t>016242</t>
  </si>
  <si>
    <t>1994.12</t>
  </si>
  <si>
    <t>枣庄学院</t>
  </si>
  <si>
    <t>贵州省榕江县塔石乡塔石村第二组17号</t>
  </si>
  <si>
    <t>塔石乡人民政府</t>
  </si>
  <si>
    <t>15185743918</t>
  </si>
  <si>
    <t>15185736956</t>
  </si>
  <si>
    <t>201009-201307就读于凯里学院附属中学 201309-201707就读于枣庄学院 201708-201808作为西部计划自愿者服务于重庆酉阳 201812至今塔石乡扶贫助理</t>
  </si>
  <si>
    <t>362019071522613016242</t>
  </si>
  <si>
    <t>贵州省榕江县朗洞镇</t>
  </si>
  <si>
    <t>西南民族大学</t>
  </si>
  <si>
    <t>黔东南民族职业技术学院</t>
  </si>
  <si>
    <t>201707</t>
  </si>
  <si>
    <t>贵州电子信息职业技术学院</t>
  </si>
  <si>
    <t>201606</t>
  </si>
  <si>
    <t>1989.06.14</t>
  </si>
  <si>
    <t>第四考场</t>
  </si>
  <si>
    <t>贵州师范学院</t>
  </si>
  <si>
    <t>1994.07.03</t>
  </si>
  <si>
    <t>贵州工业职业技术学院</t>
  </si>
  <si>
    <t>贵州建设职业技术学院</t>
  </si>
  <si>
    <t>1992.05.26</t>
  </si>
  <si>
    <t>农林经济管理</t>
  </si>
  <si>
    <t>榕江县营林总站</t>
  </si>
  <si>
    <t>13028专业技术岗位</t>
  </si>
  <si>
    <t>126130923</t>
  </si>
  <si>
    <t>126130923028</t>
  </si>
  <si>
    <t>贵州省黎平县</t>
  </si>
  <si>
    <t>农林经济管理（职教师资方向）</t>
  </si>
  <si>
    <t>贵州省德江县</t>
  </si>
  <si>
    <t>蒙保安</t>
  </si>
  <si>
    <t>T362019071522613044350</t>
  </si>
  <si>
    <t>522732199402126516</t>
  </si>
  <si>
    <t>044350</t>
  </si>
  <si>
    <t>贵州省三都水族自治县大河镇合江村二组</t>
  </si>
  <si>
    <t>15685311655</t>
  </si>
  <si>
    <t>15086119262</t>
  </si>
  <si>
    <t>15508515460</t>
  </si>
  <si>
    <t>2010.09-2013.06贵州省三都民族中学 2013.09-2017.07贵州财经大学 2017.07-至今待业</t>
  </si>
  <si>
    <t>362019071522613044350</t>
  </si>
  <si>
    <t>贵州省凯里市榕江县</t>
  </si>
  <si>
    <t>林学</t>
  </si>
  <si>
    <t>第五考场</t>
  </si>
  <si>
    <t>13005管理岗位</t>
  </si>
  <si>
    <t>126130909005</t>
  </si>
  <si>
    <t>贵州省榕江县兴华乡</t>
  </si>
  <si>
    <t>榕江县中医院</t>
  </si>
  <si>
    <t>贵州省黎平县德凤镇</t>
  </si>
  <si>
    <t>陈应军</t>
  </si>
  <si>
    <t>T362019071522613007698</t>
  </si>
  <si>
    <t>522730199105052319</t>
  </si>
  <si>
    <t>007698</t>
  </si>
  <si>
    <t>19910505</t>
  </si>
  <si>
    <t>贵州省龙里县</t>
  </si>
  <si>
    <t>九江学院</t>
  </si>
  <si>
    <t>国际经济与贸易</t>
  </si>
  <si>
    <t>贵州省龙里县哪嗙乡关口村</t>
  </si>
  <si>
    <t>贵州省龙里县哪嗙乡关口村下把比组一号</t>
  </si>
  <si>
    <t>2018年6月获得国际经济与贸易专业本科毕业证书</t>
  </si>
  <si>
    <t>18198679105</t>
  </si>
  <si>
    <t>15685005055</t>
  </si>
  <si>
    <t>18785629954</t>
  </si>
  <si>
    <t>2008年8月-2012年6月在贵州省三都县三都民族中学学习并毕业2012年8月-2013年6月在南20昌工学院预科班学习2013年8月-2018年6月在江西省九江市九江学院经济与管学院国际经济与贸易专业毕业并获得毕业证及学士学位证书</t>
  </si>
  <si>
    <t>362019071522613007698</t>
  </si>
  <si>
    <t>201607</t>
  </si>
  <si>
    <t>1997.06.22</t>
  </si>
  <si>
    <t>贵州省大方县</t>
  </si>
  <si>
    <t>201807</t>
  </si>
  <si>
    <t>1989.10.22</t>
  </si>
  <si>
    <t>2015.12</t>
  </si>
  <si>
    <t>贵州省凯里市</t>
  </si>
  <si>
    <t>第六考场</t>
  </si>
  <si>
    <t>云南省富源县</t>
  </si>
  <si>
    <t>云南省曲靖市富源县</t>
  </si>
  <si>
    <t>云南省曲靖市</t>
  </si>
  <si>
    <t>贵州省天柱县</t>
  </si>
  <si>
    <t>哈尔滨师范大学</t>
  </si>
  <si>
    <t>其他党派</t>
  </si>
  <si>
    <t>云南工商学院</t>
  </si>
  <si>
    <t>贵州省榕江县朗洞镇高便村第四组</t>
  </si>
  <si>
    <t>贵州省都匀市</t>
  </si>
  <si>
    <t>第七考场</t>
  </si>
  <si>
    <t>贵州省威宁县</t>
  </si>
  <si>
    <t>贵州城市职业学院</t>
  </si>
  <si>
    <t>榕江县梨子园社区服务中心</t>
  </si>
  <si>
    <t>13022管理岗位</t>
  </si>
  <si>
    <t>126130919</t>
  </si>
  <si>
    <t>126130919022</t>
  </si>
  <si>
    <t>人文地理与城乡规划</t>
  </si>
  <si>
    <t>2014.06</t>
  </si>
  <si>
    <t>彝族</t>
  </si>
  <si>
    <t>贵州省赫章县</t>
  </si>
  <si>
    <t>李令佳</t>
  </si>
  <si>
    <t>T362019071522613051518</t>
  </si>
  <si>
    <t>520221199101263164</t>
  </si>
  <si>
    <t>051518</t>
  </si>
  <si>
    <t>1991.01.26</t>
  </si>
  <si>
    <t>贵州水城</t>
  </si>
  <si>
    <t>贵州省水城县顺场乡洗脚沟村新楼组</t>
  </si>
  <si>
    <t>2019年7月取得初中地理教师资格证</t>
  </si>
  <si>
    <t>18212893816</t>
  </si>
  <si>
    <t>13765711194</t>
  </si>
  <si>
    <t>13595888187</t>
  </si>
  <si>
    <t>2011年9月-2014年7月六盘水市第二实验中学 2014年9月-2019年7月兴义民族师范学院</t>
  </si>
  <si>
    <t>362019071522613051518</t>
  </si>
  <si>
    <t>铜仁职业技术学院</t>
  </si>
  <si>
    <t>贵州省雷山县</t>
  </si>
  <si>
    <t>贵州省独山县</t>
  </si>
  <si>
    <t>贵州省绥阳县</t>
  </si>
  <si>
    <t>工商管理</t>
  </si>
  <si>
    <t>榕江县督查信息中心</t>
  </si>
  <si>
    <t>13006管理岗位</t>
  </si>
  <si>
    <t>126130910</t>
  </si>
  <si>
    <t>126130910006</t>
  </si>
  <si>
    <t>云南省昭通市镇雄县</t>
  </si>
  <si>
    <t>第八考场</t>
  </si>
  <si>
    <t>劳动与社会保障</t>
  </si>
  <si>
    <t>蒙古族</t>
  </si>
  <si>
    <t>贵州省大方县六龙镇</t>
  </si>
  <si>
    <t>1995.05.13</t>
  </si>
  <si>
    <t>1994.05.19</t>
  </si>
  <si>
    <t>贵州省贵阳市息烽县</t>
  </si>
  <si>
    <t>贵州省瓮安县</t>
  </si>
  <si>
    <t>1992.09.22</t>
  </si>
  <si>
    <t>201507</t>
  </si>
  <si>
    <t>第九考场</t>
  </si>
  <si>
    <t>无。</t>
  </si>
  <si>
    <t>郑州航空工业管理学院</t>
  </si>
  <si>
    <t>1996.08.02</t>
  </si>
  <si>
    <t>1995.10.15</t>
  </si>
  <si>
    <t>第十考场</t>
  </si>
  <si>
    <t>贵州三都</t>
  </si>
  <si>
    <t>贵州省三都县中和镇</t>
  </si>
  <si>
    <t>贵州省安顺市</t>
  </si>
  <si>
    <t>杜其豫</t>
  </si>
  <si>
    <t>T362019071522613054927</t>
  </si>
  <si>
    <t>522425199507288458</t>
  </si>
  <si>
    <t>054927</t>
  </si>
  <si>
    <t>1995.07.28</t>
  </si>
  <si>
    <t>辽宁工程技术大学</t>
  </si>
  <si>
    <t>贵州省织金县白泥镇兴寨村播梭坝组</t>
  </si>
  <si>
    <t>13984723366</t>
  </si>
  <si>
    <t>17586466627</t>
  </si>
  <si>
    <t>13595872379</t>
  </si>
  <si>
    <t>2011年9月至2014年7月六盘水市第二中学学习 2014年9月至2018年7月辽宁工程技术大学劳动与社会保障专业学习 2018年9月至2019年1月六枝特区新华镇小学代课 2019年1月至今待业</t>
  </si>
  <si>
    <t>362019071522613054927</t>
  </si>
  <si>
    <t>天津商业大学</t>
  </si>
  <si>
    <t>贵州省榕江县寨蒿镇建卫村四组</t>
  </si>
  <si>
    <t>201706</t>
  </si>
  <si>
    <t>第十一考场</t>
  </si>
  <si>
    <t>1987.10.10</t>
  </si>
  <si>
    <t>贵州医科大学</t>
  </si>
  <si>
    <t>公共事业管理</t>
  </si>
  <si>
    <t>曲靖师范学院</t>
  </si>
  <si>
    <t>王超</t>
  </si>
  <si>
    <t>第十二考场</t>
  </si>
  <si>
    <t>2019.7</t>
  </si>
  <si>
    <t>榕江县老干部活动中心</t>
  </si>
  <si>
    <t>13007管理岗位</t>
  </si>
  <si>
    <t>126130911</t>
  </si>
  <si>
    <t>126130911007</t>
  </si>
  <si>
    <t>硕士研究生毕业</t>
  </si>
  <si>
    <t>硕士</t>
  </si>
  <si>
    <t>1995.08.30</t>
  </si>
  <si>
    <t>黎媛</t>
  </si>
  <si>
    <t>T362019071522613027074</t>
  </si>
  <si>
    <t>522601199403210824</t>
  </si>
  <si>
    <t>027074</t>
  </si>
  <si>
    <t>1994.03.21</t>
  </si>
  <si>
    <t>广东海洋大学</t>
  </si>
  <si>
    <t>对外汉语</t>
  </si>
  <si>
    <t>贵州省凯里市华联路146号</t>
  </si>
  <si>
    <t>贵州省榕江县榕城尚品二栋1单元2201</t>
  </si>
  <si>
    <t>15870296440</t>
  </si>
  <si>
    <t>18608553151</t>
  </si>
  <si>
    <t>2009年9月-2012年6月在凯里市第八中学上学 2012年9月-2016年6月在广东海洋大学上学 2016年7月-至今在榕江咖啡英语学校上班</t>
  </si>
  <si>
    <t>362019071522613027074</t>
  </si>
  <si>
    <t>文山学院</t>
  </si>
  <si>
    <t>汉语言文学（现代文秘）</t>
  </si>
  <si>
    <t>2018年7月取得高中语文教师资格证书</t>
  </si>
  <si>
    <t>中国史</t>
  </si>
  <si>
    <t>榕江县文物保护研究中心</t>
  </si>
  <si>
    <t>13047管理岗位</t>
  </si>
  <si>
    <t>126130938</t>
  </si>
  <si>
    <t>126130938047</t>
  </si>
  <si>
    <t>罗丽萍</t>
  </si>
  <si>
    <t>T362019071522613086235</t>
  </si>
  <si>
    <t>522401199010282746</t>
  </si>
  <si>
    <t>086235</t>
  </si>
  <si>
    <t>1990.10.28</t>
  </si>
  <si>
    <t>中国少数民族史</t>
  </si>
  <si>
    <t>贵州省榕江县古州镇古州中路老工商局</t>
  </si>
  <si>
    <t>榕江县文物管理局</t>
  </si>
  <si>
    <t>2017年6月取得高等学校历史教师资格证</t>
  </si>
  <si>
    <t>15285125295</t>
  </si>
  <si>
    <t>0855-6620355</t>
  </si>
  <si>
    <t>15285122779</t>
  </si>
  <si>
    <t>2009.09-2013.07，贵州民族大学历史学专业； 2013.09-2016.07，贵州民族大学中国少数民族史专业； 2016.08-2017.07，在贵州医科大学神奇民族医药学院工作； 2017.07至今，在贵州省榕江县文物管理局工作。</t>
  </si>
  <si>
    <t>362019071522613086235</t>
  </si>
  <si>
    <t>第十三考场</t>
  </si>
  <si>
    <t>13008管理岗位</t>
  </si>
  <si>
    <t>126130911008</t>
  </si>
  <si>
    <t>社会工作</t>
  </si>
  <si>
    <t>视觉传达设计</t>
  </si>
  <si>
    <t>2015.06</t>
  </si>
  <si>
    <t>1994.01.20</t>
  </si>
  <si>
    <t>物理学</t>
  </si>
  <si>
    <t>1993.02.27</t>
  </si>
  <si>
    <t>土地资源管理</t>
  </si>
  <si>
    <t>统计学</t>
  </si>
  <si>
    <t>第十四考场</t>
  </si>
  <si>
    <t>1993.06.30</t>
  </si>
  <si>
    <t>2013.06</t>
  </si>
  <si>
    <t>陆英冬</t>
  </si>
  <si>
    <t>T362019071522613042684</t>
  </si>
  <si>
    <t>522701199412195086</t>
  </si>
  <si>
    <t>042684</t>
  </si>
  <si>
    <t>1994.12.19</t>
  </si>
  <si>
    <t>贵州省都匀市墨冲镇</t>
  </si>
  <si>
    <t>贵州省都匀市墨冲镇河西村一组</t>
  </si>
  <si>
    <t>13087800146</t>
  </si>
  <si>
    <t>18170602006</t>
  </si>
  <si>
    <t>2010年9月-2013年7月都匀市第三中学 2013年9月-2017年7月贵州民族大学 2017年8月-2018年8月黔南州残疾人联合会（见习） 2018年9月-2019年4月都匀湘才培训学校 2019年5月-至今未就业</t>
  </si>
  <si>
    <t>362019071522613042684</t>
  </si>
  <si>
    <t>济宁医学院</t>
  </si>
  <si>
    <t>英语</t>
  </si>
  <si>
    <t>音乐学</t>
  </si>
  <si>
    <t>生物科学</t>
  </si>
  <si>
    <t>1994.06.18</t>
  </si>
  <si>
    <t>日语</t>
  </si>
  <si>
    <t>贵州省榕江县两汪乡两汪村一组</t>
  </si>
  <si>
    <t>第十五考场</t>
  </si>
  <si>
    <t>1994.02.05</t>
  </si>
  <si>
    <t>杨俊</t>
  </si>
  <si>
    <t>贵州省丹寨县</t>
  </si>
  <si>
    <t>榕江县森林资源站</t>
  </si>
  <si>
    <t>13030专业技术岗位</t>
  </si>
  <si>
    <t>126130925</t>
  </si>
  <si>
    <t>126130925030</t>
  </si>
  <si>
    <t>园林</t>
  </si>
  <si>
    <t>遵义职业技术学院</t>
  </si>
  <si>
    <t>谌雪霞</t>
  </si>
  <si>
    <t>T362019071522613067991</t>
  </si>
  <si>
    <t>522123199412081527</t>
  </si>
  <si>
    <t>067991</t>
  </si>
  <si>
    <t>1994.12.08</t>
  </si>
  <si>
    <t>贵州省绥阳县蒲场镇高坊子村前进组33号</t>
  </si>
  <si>
    <t>18286070465</t>
  </si>
  <si>
    <t>15180717142</t>
  </si>
  <si>
    <t>15985041167</t>
  </si>
  <si>
    <t>2010.09—2013.06贵州省绥阳中学高中学习；2013.09-2017.06贵州大学本科学习；2017.07至今待业。</t>
  </si>
  <si>
    <t>362019071522613067991</t>
  </si>
  <si>
    <t>安顺职业技术学院</t>
  </si>
  <si>
    <t>榕江县精神文明建设服务中心</t>
  </si>
  <si>
    <t>13009管理岗位</t>
  </si>
  <si>
    <t>126130912</t>
  </si>
  <si>
    <t>126130912009</t>
  </si>
  <si>
    <t>材料科学与工程</t>
  </si>
  <si>
    <t>15185057747</t>
  </si>
  <si>
    <t>18798790024</t>
  </si>
  <si>
    <t>1989.03.18</t>
  </si>
  <si>
    <t>土木工程</t>
  </si>
  <si>
    <t>数学与应用数学</t>
  </si>
  <si>
    <t>地理科学</t>
  </si>
  <si>
    <t>榕江县人民医院</t>
  </si>
  <si>
    <t>房地产开发与管理</t>
  </si>
  <si>
    <t>1995.08.18</t>
  </si>
  <si>
    <t>工程管理</t>
  </si>
  <si>
    <t>太原理工大学</t>
  </si>
  <si>
    <t>测控技术与仪器</t>
  </si>
  <si>
    <t>李求丽</t>
  </si>
  <si>
    <t>T362019071522613054015</t>
  </si>
  <si>
    <t>522632199311010563</t>
  </si>
  <si>
    <t>054015</t>
  </si>
  <si>
    <t>1993.11.01</t>
  </si>
  <si>
    <t>生物医学工程</t>
  </si>
  <si>
    <t>贵州省榕江县车江乡荫塘村六村四组180号</t>
  </si>
  <si>
    <t>荔波县瑶山瑶族乡人民政府</t>
  </si>
  <si>
    <t>2015年9月取得会计资格证</t>
  </si>
  <si>
    <t>15761603241</t>
  </si>
  <si>
    <t>18798851495</t>
  </si>
  <si>
    <t>2010年9月-2013年7月就读于黔东南州振华民族中学（高中）； 2013年9月-2017年7月就读于贵州医科大学； 2017年9月-至今工作于荔波县瑶山瑶族乡人民政府。</t>
  </si>
  <si>
    <t>362019071522613054015</t>
  </si>
  <si>
    <t>宜宾学院</t>
  </si>
  <si>
    <t>榕江县水尾水族乡国土资源所</t>
  </si>
  <si>
    <t>13061管理岗位</t>
  </si>
  <si>
    <t>126130952</t>
  </si>
  <si>
    <t>126130952061</t>
  </si>
  <si>
    <t>石艳柳</t>
  </si>
  <si>
    <t>T362019071522613010304</t>
  </si>
  <si>
    <t>522722199202052142</t>
  </si>
  <si>
    <t>010304</t>
  </si>
  <si>
    <t>1992.02.05</t>
  </si>
  <si>
    <t>贵州省荔波县黎明关乡德门村六组01号</t>
  </si>
  <si>
    <t>贵州美盛宏园林绿化工程有限公司</t>
  </si>
  <si>
    <t>18722718323</t>
  </si>
  <si>
    <t>18375062162</t>
  </si>
  <si>
    <t>2008年9月至2011年7月就读荔波高级中学； 2011年9月至2015年7月就读于安顺学院； 2014年7月至2015年3月实习于荔波县国土局，任职办公室文员实习生； 2016年3月至今在贵州美盛宏园林绿化工程有限公司任职资料员；</t>
  </si>
  <si>
    <t>362019071522613010304</t>
  </si>
  <si>
    <t>海口经济学院</t>
  </si>
  <si>
    <t>201407</t>
  </si>
  <si>
    <t>法学</t>
  </si>
  <si>
    <t>榕江县综治服务中心</t>
  </si>
  <si>
    <t>13012管理岗位</t>
  </si>
  <si>
    <t>126130914</t>
  </si>
  <si>
    <t>126130914012</t>
  </si>
  <si>
    <t>贵州省岑巩县</t>
  </si>
  <si>
    <t>否</t>
  </si>
  <si>
    <t>1994.11.20</t>
  </si>
  <si>
    <t>罗文孝</t>
  </si>
  <si>
    <t>T362019071522613009743</t>
  </si>
  <si>
    <t>522131199605080053</t>
  </si>
  <si>
    <t>009743</t>
  </si>
  <si>
    <t>1996.05.08</t>
  </si>
  <si>
    <t>贵州省赤水市</t>
  </si>
  <si>
    <t>四川农业大学</t>
  </si>
  <si>
    <t>贵州省遵义市汇川区洗马路街道</t>
  </si>
  <si>
    <t>贵州省汇川区</t>
  </si>
  <si>
    <t>18275683474</t>
  </si>
  <si>
    <t>13595274400</t>
  </si>
  <si>
    <t>2011年9月—2014年6月，在遵义市第一高级中学上学。 2014年9月—2018年6月，在四川农业大学上学。 2018年6月—2019年7月，待业。</t>
  </si>
  <si>
    <t>362019071522613009743</t>
  </si>
  <si>
    <t>2019.01</t>
  </si>
  <si>
    <t>贵州省雷山县达地乡</t>
  </si>
  <si>
    <t>贵州省锦屏县</t>
  </si>
  <si>
    <t>未就业</t>
  </si>
  <si>
    <t>贵州省施秉县</t>
  </si>
  <si>
    <t>1992.09.10</t>
  </si>
  <si>
    <t>彭子先</t>
  </si>
  <si>
    <t>T362019071522613054497</t>
  </si>
  <si>
    <t>522627199305203616</t>
  </si>
  <si>
    <t>054497</t>
  </si>
  <si>
    <t>1993.05.20</t>
  </si>
  <si>
    <t>贵州省天柱县竹林乡尧田村第六组</t>
  </si>
  <si>
    <t>贵州省天柱县竹林乡尧田村</t>
  </si>
  <si>
    <t>2016年6月取得初中历史教师资格证书</t>
  </si>
  <si>
    <t>15761695570</t>
  </si>
  <si>
    <t>15068224156</t>
  </si>
  <si>
    <t>2009年9月-2012年7月就读贵州省天柱县第二中学； 2012年9月-2016年7月就读贵州大学科技学院； 2016年7月至今待业。</t>
  </si>
  <si>
    <t>362019071522613054497</t>
  </si>
  <si>
    <t>贵州省望谟县</t>
  </si>
  <si>
    <t>榕江县栽麻镇扶贫工作站</t>
  </si>
  <si>
    <t>13119管理岗位</t>
  </si>
  <si>
    <t>126130988</t>
  </si>
  <si>
    <t>126130988119</t>
  </si>
  <si>
    <t>杨云</t>
  </si>
  <si>
    <t>T362019071522613064630</t>
  </si>
  <si>
    <t>52262619930826002X</t>
  </si>
  <si>
    <t>064630</t>
  </si>
  <si>
    <t>1993.08.26</t>
  </si>
  <si>
    <t>贵州省岑巩县思阳镇</t>
  </si>
  <si>
    <t>贵州省岑巩县思阳镇瓦窑村冲档组</t>
  </si>
  <si>
    <t>榕江县两汪乡人民政府（2017年三支一扶人员在岗，单位同意报考）</t>
  </si>
  <si>
    <t>2017年6月中等职业学校教师资格证 2018年6月小学语文教师资格证</t>
  </si>
  <si>
    <t>18708555116</t>
  </si>
  <si>
    <t>15185776062</t>
  </si>
  <si>
    <t>2009.09-2013.06贵州省岑巩县中学学习 2013.09-2017.07贵州省凯里学院农林经济管理（职教师资方向）本科学习 2017.09-至今工作于贵州省榕江县两汪乡人民政府（扶贫工作站）</t>
  </si>
  <si>
    <t>362019071522613064630</t>
  </si>
  <si>
    <t>13013管理岗位</t>
  </si>
  <si>
    <t>126130914013</t>
  </si>
  <si>
    <t>1991.01.15</t>
  </si>
  <si>
    <t>贵州省余庆县</t>
  </si>
  <si>
    <t>1994.09.16</t>
  </si>
  <si>
    <t>化学工程与工艺</t>
  </si>
  <si>
    <t>社会体育</t>
  </si>
  <si>
    <t>贵州省雷山县永乐镇</t>
  </si>
  <si>
    <t>热能与动力工程</t>
  </si>
  <si>
    <t>学前教育</t>
  </si>
  <si>
    <t>青岛理工大学</t>
  </si>
  <si>
    <t>张胜武</t>
  </si>
  <si>
    <t>T362019071522613075899</t>
  </si>
  <si>
    <t>522422199612126216</t>
  </si>
  <si>
    <t>075899</t>
  </si>
  <si>
    <t>1996.12.12</t>
  </si>
  <si>
    <t>无机非金属材料工程专业</t>
  </si>
  <si>
    <t>贵州省大方县瓢井镇北街三组</t>
  </si>
  <si>
    <t>13679426951</t>
  </si>
  <si>
    <t>18285792453</t>
  </si>
  <si>
    <t>2012年9月-2015年6月就读于贵州省大方县第一中学 2015年9月-2019年6月就读于西北民族大学 2019年7月至今待业</t>
  </si>
  <si>
    <t>362019071522613075899</t>
  </si>
  <si>
    <t>旅游管理</t>
  </si>
  <si>
    <t>水利水电工程技术</t>
  </si>
  <si>
    <t>榕江县移民服务中心</t>
  </si>
  <si>
    <t>13027管理岗位</t>
  </si>
  <si>
    <t>126130922</t>
  </si>
  <si>
    <t>126130922027</t>
  </si>
  <si>
    <t>水利水电工程管理</t>
  </si>
  <si>
    <t>杨翠霞</t>
  </si>
  <si>
    <t>T362019071522613083962</t>
  </si>
  <si>
    <t>522631199604142563</t>
  </si>
  <si>
    <t>083962</t>
  </si>
  <si>
    <t>1996.04.14</t>
  </si>
  <si>
    <t>贵州省黎平县罗里乡</t>
  </si>
  <si>
    <t>贵州省黎平县德凤镇构洞村十一组</t>
  </si>
  <si>
    <t>贵州黎平城乡建设有限公司</t>
  </si>
  <si>
    <t>15185746461</t>
  </si>
  <si>
    <t>15286363697</t>
  </si>
  <si>
    <t>2012年9月至2015年7月就读于黎平县第三中学； 2015年9月至2018年7月就读于黔东南民族职业技术学院； 2018年9月至2019年7月在贵州黎平城乡建设有限公司就业。</t>
  </si>
  <si>
    <t>362019071522613083962</t>
  </si>
  <si>
    <t>榕江县普查中心</t>
  </si>
  <si>
    <t>13014管理岗位</t>
  </si>
  <si>
    <t>126130915</t>
  </si>
  <si>
    <t>126130915014</t>
  </si>
  <si>
    <t>南通大学</t>
  </si>
  <si>
    <t>夏婷</t>
  </si>
  <si>
    <t>T362019071522613040486</t>
  </si>
  <si>
    <t>522632199407030024</t>
  </si>
  <si>
    <t>040486</t>
  </si>
  <si>
    <t>长沙市市辖区</t>
  </si>
  <si>
    <t>天津外国语大学</t>
  </si>
  <si>
    <t>贵州省榕江县古州镇沿城路52号</t>
  </si>
  <si>
    <t>15620527921</t>
  </si>
  <si>
    <t>18084528776</t>
  </si>
  <si>
    <t>2010年9月至2013年6月就读于贵州省清镇市第一中学； 2013年9月至2017年6月就读于天津外国语大学； 2017年9月至2018年3月就职于深圳市星世纪影视文化传媒有限公司； 2018年3月至今，待业在家</t>
  </si>
  <si>
    <t>362019071522613040486</t>
  </si>
  <si>
    <t>林业技术</t>
  </si>
  <si>
    <t>榕江县森林灾害防治工作站</t>
  </si>
  <si>
    <t>13029专业技术岗位</t>
  </si>
  <si>
    <t>126130924</t>
  </si>
  <si>
    <t>126130924029</t>
  </si>
  <si>
    <t>代军</t>
  </si>
  <si>
    <t>T362019071522613087077</t>
  </si>
  <si>
    <t>522131199206043415</t>
  </si>
  <si>
    <t>087077</t>
  </si>
  <si>
    <t>1992.06.04</t>
  </si>
  <si>
    <t>天津农学院</t>
  </si>
  <si>
    <t>植物保护</t>
  </si>
  <si>
    <t>贵州省赤水市丙安乡</t>
  </si>
  <si>
    <t>贵州省赤水市丹霞金邸二栋二单元11-3</t>
  </si>
  <si>
    <t>18089659782</t>
  </si>
  <si>
    <t>18087659782</t>
  </si>
  <si>
    <t>18188128694</t>
  </si>
  <si>
    <t>2008年9月-2011年7月就读于贵州省赤水市第一中学 2011年9月-2015年7月就读于天津农学院 2015年7月至今在企业上班</t>
  </si>
  <si>
    <t>362019071522613087077</t>
  </si>
  <si>
    <t>13015管理岗位</t>
  </si>
  <si>
    <t>126130915015</t>
  </si>
  <si>
    <t>15121417142</t>
  </si>
  <si>
    <t>T362019071522613012522</t>
  </si>
  <si>
    <t>522428199308150033</t>
  </si>
  <si>
    <t>012522</t>
  </si>
  <si>
    <t>1993.08.15</t>
  </si>
  <si>
    <t>贵州省赫章县罗州乡</t>
  </si>
  <si>
    <t>贵州省赫章县罗州乡民联村田坝组</t>
  </si>
  <si>
    <t>18786196227</t>
  </si>
  <si>
    <t>18285103856</t>
  </si>
  <si>
    <t>2011.09-2014.07赫章县民族中学学习 2014.09-2018.07遵义师范学院数学学院学习 2018.07-2018.12在家待业 2018.12-2019.05广东汇海农牧科技集团 2019.05-至今在家待业</t>
  </si>
  <si>
    <t>362019071522613012522</t>
  </si>
  <si>
    <t>1995.09.01</t>
  </si>
  <si>
    <t>云南省富源县大河镇</t>
  </si>
  <si>
    <t>1997.08.10</t>
  </si>
  <si>
    <t>贵州省息烽县</t>
  </si>
  <si>
    <t>1995.04.27</t>
  </si>
  <si>
    <t>1990.01.20</t>
  </si>
  <si>
    <t>贵州省威宁县羊街镇</t>
  </si>
  <si>
    <t>贵州省习水县</t>
  </si>
  <si>
    <t>榕江县应急救援中心</t>
  </si>
  <si>
    <t>13038管理岗位</t>
  </si>
  <si>
    <t>126130930</t>
  </si>
  <si>
    <t>126130930038</t>
  </si>
  <si>
    <t>1993.06.21</t>
  </si>
  <si>
    <t>文秘</t>
  </si>
  <si>
    <t>15186903275</t>
  </si>
  <si>
    <t>杨冬琼</t>
  </si>
  <si>
    <t>T362019071522613042519</t>
  </si>
  <si>
    <t>522632199108117066</t>
  </si>
  <si>
    <t>042519</t>
  </si>
  <si>
    <t>1991.08.11</t>
  </si>
  <si>
    <t>贵州省榕江县平阳乡</t>
  </si>
  <si>
    <t>贵州省榕江县平阳乡伍社村八组</t>
  </si>
  <si>
    <t>2015年10月取得小学语文教师资格证</t>
  </si>
  <si>
    <t>13595512734</t>
  </si>
  <si>
    <t>13595579603</t>
  </si>
  <si>
    <t>2007.8——2010.6榕江县一中 2010.9—2014.7西北民族大学 2014.9——2015.11凯里市学生托送中心 2016.3——2017.5福州市私人工作室 2017.6——2019.2榕江县平阳乡伍社村 2019.3——至今凯里市学生托送中心</t>
  </si>
  <si>
    <t>362019071522613042519</t>
  </si>
  <si>
    <t>榕江县人民政府政务服务中心</t>
  </si>
  <si>
    <t>13016管理岗位</t>
  </si>
  <si>
    <t>126130916</t>
  </si>
  <si>
    <t>126130916016</t>
  </si>
  <si>
    <t>图形图像制作</t>
  </si>
  <si>
    <t>牟连芬</t>
  </si>
  <si>
    <t>T362019071522613025579</t>
  </si>
  <si>
    <t>522422199310087282</t>
  </si>
  <si>
    <t>025579</t>
  </si>
  <si>
    <t>1993.10.08</t>
  </si>
  <si>
    <t>贵州省榕江县车江乡一村308号江景名城5栋1单元1303室</t>
  </si>
  <si>
    <t>18708552701</t>
  </si>
  <si>
    <t>18285528285</t>
  </si>
  <si>
    <t>2010年9月－－2013年7月，就读于贵州省大方县瓢井镇瓢井中学； 2013年9月－－2017年7月，就读于凯里学院艺术学院视觉传达设计专业； 2017年7月至今待业在家。</t>
  </si>
  <si>
    <t>362019071522613025579</t>
  </si>
  <si>
    <t>榕江县文体社区服务中心</t>
  </si>
  <si>
    <t>13018管理岗位</t>
  </si>
  <si>
    <t>126130917</t>
  </si>
  <si>
    <t>126130917018</t>
  </si>
  <si>
    <t>建筑工程技术</t>
  </si>
  <si>
    <t>贵州省松桃苗族自治县</t>
  </si>
  <si>
    <t>吴頔彬彬</t>
  </si>
  <si>
    <t>T362019071522613046478</t>
  </si>
  <si>
    <t>522632199509010016</t>
  </si>
  <si>
    <t>046478</t>
  </si>
  <si>
    <t>贵州省榕江县古州镇五榕北路7号</t>
  </si>
  <si>
    <t>贵州省黔东南州榕江县五榕北路7号</t>
  </si>
  <si>
    <t>18685511033</t>
  </si>
  <si>
    <t>0855-6626369</t>
  </si>
  <si>
    <t>13885501990</t>
  </si>
  <si>
    <t>2010年9月-2013年7月就读于镇远中学 2013年9月-2017年7月就读于黔东南民族职业技术学院 2017年9月-至今待业</t>
  </si>
  <si>
    <t>362019071522613046478</t>
  </si>
  <si>
    <t>贵州省榕江县大十字社区</t>
  </si>
  <si>
    <t>南昌工程学院</t>
  </si>
  <si>
    <t>贵州省榕江县栽麻镇归柳村二组</t>
  </si>
  <si>
    <t>13017管理岗位</t>
  </si>
  <si>
    <t>126130917017</t>
  </si>
  <si>
    <t>贵阳幼儿师范高等专科学校</t>
  </si>
  <si>
    <t>贵州省榕江县车江乡八村六组</t>
  </si>
  <si>
    <t>贵阳护理职业学院</t>
  </si>
  <si>
    <t>贵州省榕江县崇义乡崇义村六组</t>
  </si>
  <si>
    <t>1996.08.18</t>
  </si>
  <si>
    <t>黔南民族幼儿师范高等专科学校</t>
  </si>
  <si>
    <t>临床医学</t>
  </si>
  <si>
    <t>13658559485</t>
  </si>
  <si>
    <t>15121412593</t>
  </si>
  <si>
    <t>黔西南民族职业技术学院</t>
  </si>
  <si>
    <t>黔南民族医学高等专科学校</t>
  </si>
  <si>
    <t>榕江县场坝社区服务中心</t>
  </si>
  <si>
    <t>遵义医药高等专科学校</t>
  </si>
  <si>
    <t>贵州省榕江县崇义乡</t>
  </si>
  <si>
    <t>州生态环境局榕江分局</t>
  </si>
  <si>
    <t>19951024</t>
  </si>
  <si>
    <t>会计</t>
  </si>
  <si>
    <t>杨应昌</t>
  </si>
  <si>
    <t>T362019071522613046810</t>
  </si>
  <si>
    <t>52263219970512001X</t>
  </si>
  <si>
    <t>046810</t>
  </si>
  <si>
    <t>19970512</t>
  </si>
  <si>
    <t>湖北科技学院</t>
  </si>
  <si>
    <t>贵州省榕江县朗洞镇宰岑村三组</t>
  </si>
  <si>
    <t>中共榕江县委办公室</t>
  </si>
  <si>
    <t>2017年5月取得会计专业技术资格证书初级</t>
  </si>
  <si>
    <t>18585580218</t>
  </si>
  <si>
    <t>18786447071</t>
  </si>
  <si>
    <t>2008.09－－2011.06就读于朗洞中学 2011.09－－2014.06就读于榕江县第一中学 2014.09－－2018.07就读于湖北科技学院 2018.09－－至今在中共榕江县委办公室见习</t>
  </si>
  <si>
    <t>362019071522613046810</t>
  </si>
  <si>
    <t>护理学</t>
  </si>
  <si>
    <t>财务管理</t>
  </si>
  <si>
    <t>贵州省榕江县忠诚镇安乐村五组</t>
  </si>
  <si>
    <t>15885845566</t>
  </si>
  <si>
    <t>贵州省榕江县寨蒿镇平定村一组</t>
  </si>
  <si>
    <t>榕江县城镇建设站</t>
  </si>
  <si>
    <t>13050管理岗位</t>
  </si>
  <si>
    <t>126130941</t>
  </si>
  <si>
    <t>126130941050</t>
  </si>
  <si>
    <t>周禹琴</t>
  </si>
  <si>
    <t>T362019071522613044907</t>
  </si>
  <si>
    <t>522724199508054741</t>
  </si>
  <si>
    <t>044907</t>
  </si>
  <si>
    <t>1995.08</t>
  </si>
  <si>
    <t>汉语国际教育</t>
  </si>
  <si>
    <t>贵州省福泉市陆坪镇藜山片区</t>
  </si>
  <si>
    <t>18798706164</t>
  </si>
  <si>
    <t>18798217744</t>
  </si>
  <si>
    <t>18798256726</t>
  </si>
  <si>
    <t>2011.08至2014.07就读于福泉中学 2014.09至2018.07就读于西南民族大学 2018.09至2019.06在贵阳市南明区人民检察院工作</t>
  </si>
  <si>
    <t>362019071522613044907</t>
  </si>
  <si>
    <t>西南林业大学</t>
  </si>
  <si>
    <t>13019管理岗位</t>
  </si>
  <si>
    <t>126130918</t>
  </si>
  <si>
    <t>126130918019</t>
  </si>
  <si>
    <t>1993.09.02</t>
  </si>
  <si>
    <t>李仁芬</t>
  </si>
  <si>
    <t>T362019071522613035752</t>
  </si>
  <si>
    <t>522634199306304025</t>
  </si>
  <si>
    <t>035752</t>
  </si>
  <si>
    <t>哲学</t>
  </si>
  <si>
    <t>贵州省雷山县侨仿村三组</t>
  </si>
  <si>
    <t>贵州省雷山县大塘镇侨仿村三组</t>
  </si>
  <si>
    <t>贵阳市建筑管理处</t>
  </si>
  <si>
    <t>2013年3月取得全国计算机等级考试二级合格证书</t>
  </si>
  <si>
    <t>18786023018</t>
  </si>
  <si>
    <t>18275373119</t>
  </si>
  <si>
    <t>2009年9月至2012年7月就读于雷山县民族中学 2012年9月至2016年7月就读于贵州大学 2016年7月至今工作于贵阳市建筑管理处</t>
  </si>
  <si>
    <t>362019071522613035752</t>
  </si>
  <si>
    <t>贵州省榕江县栽麻镇归柳村</t>
  </si>
  <si>
    <t>1996.03.23</t>
  </si>
  <si>
    <t>医学检验技术</t>
  </si>
  <si>
    <t>贵州省榕江县忠诚镇王岭村</t>
  </si>
  <si>
    <t>畜牧兽医</t>
  </si>
  <si>
    <t>1994.01.01</t>
  </si>
  <si>
    <t>1995.08.26</t>
  </si>
  <si>
    <t>榕江县朗洞镇水利站</t>
  </si>
  <si>
    <t>13128管理岗位</t>
  </si>
  <si>
    <t>126130997</t>
  </si>
  <si>
    <t>126130997128</t>
  </si>
  <si>
    <t>水利水电工程</t>
  </si>
  <si>
    <t>水利水电建筑工程</t>
  </si>
  <si>
    <t>贵州省安龙县</t>
  </si>
  <si>
    <t>梁宏伟</t>
  </si>
  <si>
    <t>T362019071522613032905</t>
  </si>
  <si>
    <t>522229199410015036</t>
  </si>
  <si>
    <t>032905</t>
  </si>
  <si>
    <t>1994.10.01</t>
  </si>
  <si>
    <t>贵州省松桃苗族自治县平头乡平头司村二组</t>
  </si>
  <si>
    <t>2018年取得水利水电建筑施工员证书</t>
  </si>
  <si>
    <t>13765671475</t>
  </si>
  <si>
    <t>18285654978</t>
  </si>
  <si>
    <t>2010年9-2013年7铜仁明德衡民中学 2013年9-2014年9铜仁职业技术学院 2014年9-2016年9武警阿坝州支队 2016年9-2018年7铜仁职业技术学院 2018年7月-2019年1月待业 2019年1月至今贵阳特殊钢有限责任公司</t>
  </si>
  <si>
    <t>362019071522613032905</t>
  </si>
  <si>
    <t>水利工程施工技术</t>
  </si>
  <si>
    <t>中共榕江县委榕江县人民政府书记县长群众直通交流台</t>
  </si>
  <si>
    <t>13023管理岗位</t>
  </si>
  <si>
    <t>126130920</t>
  </si>
  <si>
    <t>126130920023</t>
  </si>
  <si>
    <t>昭通学院</t>
  </si>
  <si>
    <t>郭朝宏</t>
  </si>
  <si>
    <t>T362019071522613028337</t>
  </si>
  <si>
    <t>53262619950826211X</t>
  </si>
  <si>
    <t>028337</t>
  </si>
  <si>
    <t>云南丘北</t>
  </si>
  <si>
    <t>云南省丘北县官寨乡</t>
  </si>
  <si>
    <t>云南省丘北县新康家园27栋203</t>
  </si>
  <si>
    <t>17787684449</t>
  </si>
  <si>
    <t>13187623039</t>
  </si>
  <si>
    <t>2010年9月—2013年6月丘北县第一中学 2013年9月—2016年6月文山学院 2016年6月—2019年7月在家待业</t>
  </si>
  <si>
    <t>362019071522613028337</t>
  </si>
  <si>
    <t>1989.11.13</t>
  </si>
  <si>
    <t>13020管理岗位</t>
  </si>
  <si>
    <t>126130918020</t>
  </si>
  <si>
    <t>贵州省榕江县仁里乡仁吉村十一组</t>
  </si>
  <si>
    <t>贵州省榕江县忠诚镇扣麻村孖遂三组</t>
  </si>
  <si>
    <t>顾启茜</t>
  </si>
  <si>
    <t>T362019071522613080713</t>
  </si>
  <si>
    <t>522632199503150069</t>
  </si>
  <si>
    <t>080713</t>
  </si>
  <si>
    <t>1995.03.15</t>
  </si>
  <si>
    <t>贵州省榕江县古州镇湘榕路1-36号</t>
  </si>
  <si>
    <t>18184530917</t>
  </si>
  <si>
    <t>13648554397</t>
  </si>
  <si>
    <t>2008.09-2011.06在榕江县第二中学学习；2011.09-2014.06在黔东南州民族高级中学学习；2014.09-2018.07在郑州航空工业管理学院土木工程系工程管理专业学习；2018.07至今待业。</t>
  </si>
  <si>
    <t>362019071522613080713</t>
  </si>
  <si>
    <t>13021管理岗位</t>
  </si>
  <si>
    <t>126130919021</t>
  </si>
  <si>
    <t>杨艳</t>
  </si>
  <si>
    <t>T362019071522613066886</t>
  </si>
  <si>
    <t>522632199209108820</t>
  </si>
  <si>
    <t>066886</t>
  </si>
  <si>
    <t>贵州省榕江县崇义乡上咸村一组</t>
  </si>
  <si>
    <t>贵州省榕江县古州南路附一路28-71号</t>
  </si>
  <si>
    <t>13985281184</t>
  </si>
  <si>
    <t>13985308164</t>
  </si>
  <si>
    <t>2009年9月-2012年6月就读于贵州省榕江县第一中学 2012年9月-2016年7月就读于贵州大学科技学院 2016年7月至今待业</t>
  </si>
  <si>
    <t>362019071522613066886</t>
  </si>
  <si>
    <t>贵州省雷山县永乐镇和平村也干组</t>
  </si>
  <si>
    <t>榕江县乐里镇扶贫工作站</t>
  </si>
  <si>
    <t>13116管理岗位</t>
  </si>
  <si>
    <t>126130985</t>
  </si>
  <si>
    <t>126130985116</t>
  </si>
  <si>
    <t>T362019071522613058436</t>
  </si>
  <si>
    <t>522632199209217824</t>
  </si>
  <si>
    <t>058436</t>
  </si>
  <si>
    <t>贵州省榕江县朗洞镇色边村十一组</t>
  </si>
  <si>
    <t>贵州省榕江县崇义乡人民政府</t>
  </si>
  <si>
    <t>2017年6月取得高级中学地理教师资格证</t>
  </si>
  <si>
    <t>13638068645</t>
  </si>
  <si>
    <t>15761660019</t>
  </si>
  <si>
    <t>2008.9—2011.7榕江一中就读高中 2011.9—2012.7榕江一中补习 2012.9—2017.7凯里学院预科+旅游学院地理科学专业本科学习 2017.8-至今参加西部计划志愿者服务于榕江县崇义乡人民政府</t>
  </si>
  <si>
    <t>362019071522613058436</t>
  </si>
  <si>
    <t>榕江县信访信息和网上信访中心</t>
  </si>
  <si>
    <t>13024管理岗位</t>
  </si>
  <si>
    <t>126130921</t>
  </si>
  <si>
    <t>126130921024</t>
  </si>
  <si>
    <t>T362019071522613008049</t>
  </si>
  <si>
    <t>522632198906142827</t>
  </si>
  <si>
    <t>008049</t>
  </si>
  <si>
    <t>贵州省榕江县仁里水族乡</t>
  </si>
  <si>
    <t>贵州省榕江县仁里水族乡太元村四组</t>
  </si>
  <si>
    <t>2010年9月取得会计从业资格证书</t>
  </si>
  <si>
    <t>18786408573</t>
  </si>
  <si>
    <t>15085375940</t>
  </si>
  <si>
    <t>2005.09-2008.06，在榕江县第一中学读书；2008.09-2009.06，在榕江县实验中学读书；2009.09-2012.06，在贵州职业技术学院会计专业学习；2012.07至今待业。</t>
  </si>
  <si>
    <t>362019071522613008049</t>
  </si>
  <si>
    <t>1995.05.18</t>
  </si>
  <si>
    <t>会计专业</t>
  </si>
  <si>
    <t>1995.10.21</t>
  </si>
  <si>
    <t>1994.08.16</t>
  </si>
  <si>
    <t>13025管理岗位</t>
  </si>
  <si>
    <t>126130922025</t>
  </si>
  <si>
    <t>吴祖辉</t>
  </si>
  <si>
    <t>T362019071522613078901</t>
  </si>
  <si>
    <t>522632199709170014</t>
  </si>
  <si>
    <t>078901</t>
  </si>
  <si>
    <t>1997.09.17</t>
  </si>
  <si>
    <t>贵州省榕江县古州镇古州东路47号</t>
  </si>
  <si>
    <t>18985822775</t>
  </si>
  <si>
    <t>18508551540</t>
  </si>
  <si>
    <t>2012.09-2015.07在榕江县第一中学就读 2015.09-2019.07在贵州师范大学求是学院就读</t>
  </si>
  <si>
    <t>362019071522613078901</t>
  </si>
  <si>
    <t>榕江县农业工程建设中心</t>
  </si>
  <si>
    <t>13049管理岗位</t>
  </si>
  <si>
    <t>126130940</t>
  </si>
  <si>
    <t>126130940049</t>
  </si>
  <si>
    <t>张达新</t>
  </si>
  <si>
    <t>T362019071522613016720</t>
  </si>
  <si>
    <t>522632199302015821</t>
  </si>
  <si>
    <t>016720</t>
  </si>
  <si>
    <t>1993.02.01</t>
  </si>
  <si>
    <t>贵州省榕江县兴华乡摆贝村七组</t>
  </si>
  <si>
    <t>15286618347</t>
  </si>
  <si>
    <t>15286616152</t>
  </si>
  <si>
    <t>2010年9月至2014年7月在榕江县第一中学 2014年9月至2015年7月在凯里学院教育科学学院学习 2015年7月至2019年7月在凯里学院经济与管理学院学习 2019年7月至今未就业</t>
  </si>
  <si>
    <t>362019071522613016720</t>
  </si>
  <si>
    <t>榕江县月亮山自然保护区工作站</t>
  </si>
  <si>
    <t>13031专业技术岗位</t>
  </si>
  <si>
    <t>126130926</t>
  </si>
  <si>
    <t>126130926031</t>
  </si>
  <si>
    <t>18785514660</t>
  </si>
  <si>
    <t>杨榕</t>
  </si>
  <si>
    <t>T362019071522613074896</t>
  </si>
  <si>
    <t>522632198903180043</t>
  </si>
  <si>
    <t>074896</t>
  </si>
  <si>
    <t>贵州省榕江县古州镇西环南路附一路1-24号</t>
  </si>
  <si>
    <t>贵州福爱百年珠宝有限公司</t>
  </si>
  <si>
    <t>2012年6月取得高级中学地理教师资格证2011年7月取得工程测量员四级资格证</t>
  </si>
  <si>
    <t>13037848679</t>
  </si>
  <si>
    <t>13985841437</t>
  </si>
  <si>
    <t>04年09-07年07榕江县第一中学高中07年09-08年07天柱县民族中学高中08年09-12年07贵州师范大学12年06-13年08周生生珠宝14年05-18年02上海福云商贸有限公司18年02-10路威酩轩香水化妆品公司2019.03-07福爱百年珠宝</t>
  </si>
  <si>
    <t>362019071522613074896</t>
  </si>
  <si>
    <t>13032管理岗位</t>
  </si>
  <si>
    <t>126130926032</t>
  </si>
  <si>
    <t>贵州省榕江县古州镇丰乐村二组</t>
  </si>
  <si>
    <t>1994.07.29</t>
  </si>
  <si>
    <t>杨开明</t>
  </si>
  <si>
    <t>T362019071522613089552</t>
  </si>
  <si>
    <t>52263219960517431X</t>
  </si>
  <si>
    <t>089552</t>
  </si>
  <si>
    <t>1996.05.17</t>
  </si>
  <si>
    <t>贵州省榕江县八开镇摆列村二组</t>
  </si>
  <si>
    <t>18334060348</t>
  </si>
  <si>
    <t>15985552793</t>
  </si>
  <si>
    <t>2008年9月1日—2011年7月1日就读于八开民族中学；2011年9月1日—2014年7月1日就读于榕江一中；2014年9月1日—2018年7月1日就读于安顺学院；2018年7月1日—至今是无业人员。</t>
  </si>
  <si>
    <t>362019071522613089552</t>
  </si>
  <si>
    <t>榕江县林木种苗站</t>
  </si>
  <si>
    <t>13033管理岗位</t>
  </si>
  <si>
    <t>126130927</t>
  </si>
  <si>
    <t>126130927033</t>
  </si>
  <si>
    <t>李家福</t>
  </si>
  <si>
    <t>T362019071522613007561</t>
  </si>
  <si>
    <t>522632199108016812</t>
  </si>
  <si>
    <t>007561</t>
  </si>
  <si>
    <t>1991.08.01</t>
  </si>
  <si>
    <t>轻化工程</t>
  </si>
  <si>
    <t>贵州省榕江县两汪乡长吉村二组53号</t>
  </si>
  <si>
    <t>松桃民族工艺科</t>
  </si>
  <si>
    <t>18212273500</t>
  </si>
  <si>
    <t>15167795119</t>
  </si>
  <si>
    <t>2006.09-2010.06就读于榕江一中理科班 2010.09-2014.07就读于南通大学轻化工程 2014.08-2015.08任职于温州卓效企业管理公司 2015.09-今于松桃民族工艺科</t>
  </si>
  <si>
    <t>362019071522613007561</t>
  </si>
  <si>
    <t>1991.04.05</t>
  </si>
  <si>
    <t>1996.04.06</t>
  </si>
  <si>
    <t>榕江县建设工程质量安全服务站</t>
  </si>
  <si>
    <t>13052专业技术岗位</t>
  </si>
  <si>
    <t>126130943</t>
  </si>
  <si>
    <t>126130943052</t>
  </si>
  <si>
    <t>19941006</t>
  </si>
  <si>
    <t>1995.10.16</t>
  </si>
  <si>
    <t>T362019071522613013867</t>
  </si>
  <si>
    <t>522227199209216810</t>
  </si>
  <si>
    <t>013867</t>
  </si>
  <si>
    <t>中国石油大学（北京）</t>
  </si>
  <si>
    <t>贵州省德江县青龙镇红旗街</t>
  </si>
  <si>
    <t>贵州省贵安新区管理委员会经济发展局（临聘人员）</t>
  </si>
  <si>
    <t>13027832284</t>
  </si>
  <si>
    <t>88909788</t>
  </si>
  <si>
    <t>18185646813</t>
  </si>
  <si>
    <t>2008-2011贵州省实验中学读高中 2011-2016中国石油大学（北京）读大学 2016-2017中国石化销售有限公司华南分公司贵阳管理处工作 2018-至今贵州贵安新区管理委员会经济发展局工作</t>
  </si>
  <si>
    <t>362019071522613013867</t>
  </si>
  <si>
    <t>天津理工大学</t>
  </si>
  <si>
    <t>13026管理岗位</t>
  </si>
  <si>
    <t>126130922026</t>
  </si>
  <si>
    <t>贵州省榕江县寨蒿镇维新村三组</t>
  </si>
  <si>
    <t>杨应仙</t>
  </si>
  <si>
    <t>T362019071522613024265</t>
  </si>
  <si>
    <t>522632198603087840</t>
  </si>
  <si>
    <t>024265</t>
  </si>
  <si>
    <t>1986.03.08</t>
  </si>
  <si>
    <t>贵州省榕江县朗洞镇宰岑村二组</t>
  </si>
  <si>
    <t>18285131549</t>
  </si>
  <si>
    <t>13765577219</t>
  </si>
  <si>
    <t>2002.09-2005.07毕业于榕江第一中学 2005.09-2009.07毕业于贵州大学人文学院旅游管理专业，毕业后一直在民营企业从事金融产品销售类工作并取得一定的成绩</t>
  </si>
  <si>
    <t>362019071522613024265</t>
  </si>
  <si>
    <t>贵州省榕江县忠诚镇安乐村二组</t>
  </si>
  <si>
    <t>安全工程</t>
  </si>
  <si>
    <t>预防医学</t>
  </si>
  <si>
    <t>榕江县大健康产业服务中心</t>
  </si>
  <si>
    <t>13040管理岗位</t>
  </si>
  <si>
    <t>126130931</t>
  </si>
  <si>
    <t>126130931040</t>
  </si>
  <si>
    <t>植物生物技术</t>
  </si>
  <si>
    <t>园艺</t>
  </si>
  <si>
    <t>石璞</t>
  </si>
  <si>
    <t>T362019071522613015578</t>
  </si>
  <si>
    <t>522632199610147076</t>
  </si>
  <si>
    <t>015578</t>
  </si>
  <si>
    <t>1996.10.14</t>
  </si>
  <si>
    <t>贵州省榕江县平阳乡硐里村一组</t>
  </si>
  <si>
    <t>18886101171</t>
  </si>
  <si>
    <t>18786793142</t>
  </si>
  <si>
    <t>13595597053</t>
  </si>
  <si>
    <t>2011.09—2014.06榕江县民族中学高中学习； 2014.09—2018.07贵州师范大学生命科学学院园艺专业学习； 2018.07—2019.07在家待业.</t>
  </si>
  <si>
    <t>362019071522613015578</t>
  </si>
  <si>
    <t>王金垒</t>
  </si>
  <si>
    <t>T362019071522613029987</t>
  </si>
  <si>
    <t>522730199408160050</t>
  </si>
  <si>
    <t>029987</t>
  </si>
  <si>
    <t>重庆市綦江县</t>
  </si>
  <si>
    <t>福建医科大学</t>
  </si>
  <si>
    <t>贵州省贵阳市南明区四方河路一号</t>
  </si>
  <si>
    <t>贵阳市南明区四方河路一号55栋</t>
  </si>
  <si>
    <t>贵州省贵阳市南明区</t>
  </si>
  <si>
    <t>18198297261</t>
  </si>
  <si>
    <t>13765058678</t>
  </si>
  <si>
    <t>2009.09-2012.06贵阳市第六中学就读 2012.09-2017.07福建医科大学就读 2017.07-2019.06贵州省富慧汽配经营部 2019.06-至今白云区新星社区卫生服务站（临时工）</t>
  </si>
  <si>
    <t>362019071522613029987</t>
  </si>
  <si>
    <t>毛国林</t>
  </si>
  <si>
    <t>T362019071522613031872</t>
  </si>
  <si>
    <t>522129199312175516</t>
  </si>
  <si>
    <t>031872</t>
  </si>
  <si>
    <t>19931217</t>
  </si>
  <si>
    <t>贵州省余庆县关兴镇</t>
  </si>
  <si>
    <t>贵州省遵义市余庆县关兴镇高炉村钟扑组1号</t>
  </si>
  <si>
    <t>2018年7月取得高中生物教师资格证书。</t>
  </si>
  <si>
    <t>17785777199</t>
  </si>
  <si>
    <t>15286076602</t>
  </si>
  <si>
    <t>18285119183</t>
  </si>
  <si>
    <t>2008.09-2011.06就读贵州省余庆中学；2011.09-2015.07就读于遵义师范学院；2016.02-2016.07余庆县构皮滩中学任生物学科代课教师；2018.02-2018.07遵义市第二十五中学任生物学科代课教师；2018.07-至今待业。</t>
  </si>
  <si>
    <t>362019071522613031872</t>
  </si>
  <si>
    <t>榕江县国有林场</t>
  </si>
  <si>
    <t>13034专业技术岗位</t>
  </si>
  <si>
    <t>126130928</t>
  </si>
  <si>
    <t>126130928034</t>
  </si>
  <si>
    <t>生态学</t>
  </si>
  <si>
    <t>罗秋桃</t>
  </si>
  <si>
    <t>T362019071522613012615</t>
  </si>
  <si>
    <t>522732199608184228</t>
  </si>
  <si>
    <t>012615</t>
  </si>
  <si>
    <t>中央民族大学</t>
  </si>
  <si>
    <t>贵州省三都县都江镇上江村七组</t>
  </si>
  <si>
    <t>15329647952</t>
  </si>
  <si>
    <t>18811709233</t>
  </si>
  <si>
    <t>15286277358</t>
  </si>
  <si>
    <t>2012.09-2015.06高中就读于都匀市第一中学 2015.09-2019.06大学就读于北京市中央民族大学 2017年7月在北京市门头沟小龙门林场进行专业实习 2019.06至今在家待业</t>
  </si>
  <si>
    <t>362019071522613012615</t>
  </si>
  <si>
    <t>13035专业技术岗位</t>
  </si>
  <si>
    <t>126130928035</t>
  </si>
  <si>
    <t>1992.12.17</t>
  </si>
  <si>
    <t>陆益明</t>
  </si>
  <si>
    <t>T362019071522613057815</t>
  </si>
  <si>
    <t>522632199407050017</t>
  </si>
  <si>
    <t>057815</t>
  </si>
  <si>
    <t>1994.07.05</t>
  </si>
  <si>
    <t>贵州省榕江县环城西路</t>
  </si>
  <si>
    <t>榕江县古州镇锦州新城B区D栋1402</t>
  </si>
  <si>
    <t>15628094548</t>
  </si>
  <si>
    <t>6621182</t>
  </si>
  <si>
    <t>16684759468</t>
  </si>
  <si>
    <t>2010年9月-2013年9月就读于贵州省榕江县第一中学 2013年9月-2017年7月就读于贵州省贵阳市贵州财经大学会计专业 2017年8月-2018年8月在家待业 2018年9月-2019年4月在贵州省榕江县财政局见习</t>
  </si>
  <si>
    <t>362019071522613057815</t>
  </si>
  <si>
    <t>贵州省榕江县平永镇龙塘村二组</t>
  </si>
  <si>
    <t>榕江县大数据发展中心</t>
  </si>
  <si>
    <t>13036管理岗位</t>
  </si>
  <si>
    <t>126130929</t>
  </si>
  <si>
    <t>126130929036</t>
  </si>
  <si>
    <t>申时玉</t>
  </si>
  <si>
    <t>T362019071522613033488</t>
  </si>
  <si>
    <t>522425199602103917</t>
  </si>
  <si>
    <t>033488</t>
  </si>
  <si>
    <t>19960210</t>
  </si>
  <si>
    <t>贵州省织金县化起镇</t>
  </si>
  <si>
    <t>贵州省清镇市百花社区梁家寨村</t>
  </si>
  <si>
    <t>15902684303</t>
  </si>
  <si>
    <t>18798895092</t>
  </si>
  <si>
    <t>2010年9月-2013年7月就读于织金县第一中学 2013年9月-2017年7月就读于天津理工大学 2017年7月至今自由职业</t>
  </si>
  <si>
    <t>362019071522613033488</t>
  </si>
  <si>
    <t>13037管理岗位</t>
  </si>
  <si>
    <t>126130929037</t>
  </si>
  <si>
    <t>杨宵宇</t>
  </si>
  <si>
    <t>T362019071522613028020</t>
  </si>
  <si>
    <t>522632199608021618</t>
  </si>
  <si>
    <t>028020</t>
  </si>
  <si>
    <t>河海大学</t>
  </si>
  <si>
    <t>17625994909</t>
  </si>
  <si>
    <t>18084575762</t>
  </si>
  <si>
    <t>杨胜敏18985456893</t>
  </si>
  <si>
    <t>2011.09-2014.07贵州省凯里市第一中学高中学习 2014.09-2018.06河海大学商学院财务管理专业学习 2018.07-2019.04中交四航局珠海工程有限公司任出纳岗 2019.05-至今在家待业</t>
  </si>
  <si>
    <t>362019071522613028020</t>
  </si>
  <si>
    <t>榕江县两汪乡水利站</t>
  </si>
  <si>
    <t>13126专业技术岗位</t>
  </si>
  <si>
    <t>126130995</t>
  </si>
  <si>
    <t>126130995126</t>
  </si>
  <si>
    <t>李贵银</t>
  </si>
  <si>
    <t>T362019071522613037055</t>
  </si>
  <si>
    <t>522634199410064439</t>
  </si>
  <si>
    <t>037055</t>
  </si>
  <si>
    <t>2017年6月取得四级测量证</t>
  </si>
  <si>
    <t>18785593346</t>
  </si>
  <si>
    <t>15185702735</t>
  </si>
  <si>
    <t>2012年9月-2015年7月雷山民族中学就读 2015年9月-2018年7月黔西南民族职业技术学院就读 2018年8月-2019年2月雷山县水务局见习</t>
  </si>
  <si>
    <t>362019071522613037055</t>
  </si>
  <si>
    <t>1993.09.16</t>
  </si>
  <si>
    <t>13039管理岗位</t>
  </si>
  <si>
    <t>126130930039</t>
  </si>
  <si>
    <t>杨迅</t>
  </si>
  <si>
    <t>T362019071522613031696</t>
  </si>
  <si>
    <t>522632199405197074</t>
  </si>
  <si>
    <t>031696</t>
  </si>
  <si>
    <t>安徽理工大学</t>
  </si>
  <si>
    <t>贵州省榕江县平阳乡街上村</t>
  </si>
  <si>
    <t>2018年1月助理级工程师证 2018年2月皖建安C证</t>
  </si>
  <si>
    <t>15855468903</t>
  </si>
  <si>
    <t>13885504457</t>
  </si>
  <si>
    <t>2019.09-2012.06凯里学院附属中学学生； 2012.08-2013.06榕江县第一中学学生； 2013.09-2017.06安徽理工大学学生； 2017.07-2019.05中铁四局集团第五工程有限公司见习生、助理工程师。</t>
  </si>
  <si>
    <t>362019071522613031696</t>
  </si>
  <si>
    <t>1996.09.30</t>
  </si>
  <si>
    <t>榕江县水利工程质量与安全中心</t>
  </si>
  <si>
    <t>13041专业技术岗位</t>
  </si>
  <si>
    <t>126130932</t>
  </si>
  <si>
    <t>126130932041</t>
  </si>
  <si>
    <t>黄透渊</t>
  </si>
  <si>
    <t>T362019071522613026490</t>
  </si>
  <si>
    <t>522632199706227070</t>
  </si>
  <si>
    <t>026490</t>
  </si>
  <si>
    <t>济南大学</t>
  </si>
  <si>
    <t>水文与水资源工程</t>
  </si>
  <si>
    <t>贵州省榕江县平阳乡街上村十组</t>
  </si>
  <si>
    <t>贵州省榕江县古州镇商贸城附件</t>
  </si>
  <si>
    <t>15772589748</t>
  </si>
  <si>
    <t>13595508217</t>
  </si>
  <si>
    <t>2012.9-2015.6就读于榕江第一中学2015.9-2019.6就读于济南大学</t>
  </si>
  <si>
    <t>362019071522613026490</t>
  </si>
  <si>
    <t>榕江县水旱灾害防御中心</t>
  </si>
  <si>
    <t>13042管理岗位</t>
  </si>
  <si>
    <t>126130933</t>
  </si>
  <si>
    <t>126130933042</t>
  </si>
  <si>
    <t>云南能源职业技术学院</t>
  </si>
  <si>
    <t>文仁权</t>
  </si>
  <si>
    <t>T362019071522613047310</t>
  </si>
  <si>
    <t>522634199608031114</t>
  </si>
  <si>
    <t>047310</t>
  </si>
  <si>
    <t>1996.08.03</t>
  </si>
  <si>
    <t>贵州省雷山县郎德镇</t>
  </si>
  <si>
    <t>贵州省雷山县人民银行支行宿舍楼2栋3楼</t>
  </si>
  <si>
    <t>18722156204</t>
  </si>
  <si>
    <t>15185634328</t>
  </si>
  <si>
    <t>2012.09-2015.06贵州省雷山县雷山民族中学高中学习 2015.09-2019.06天津市天津农学院水利工程学院水利水电工程专业本科学习</t>
  </si>
  <si>
    <t>362019071522613047310</t>
  </si>
  <si>
    <t>1995.04.22</t>
  </si>
  <si>
    <t>榕江县儿童福利院</t>
  </si>
  <si>
    <t>13043专业技术岗位</t>
  </si>
  <si>
    <t>126130934</t>
  </si>
  <si>
    <t>126130934043</t>
  </si>
  <si>
    <t>社会学</t>
  </si>
  <si>
    <t>贵州省织金县阿弓镇</t>
  </si>
  <si>
    <t>陈涛</t>
  </si>
  <si>
    <t>何娅</t>
  </si>
  <si>
    <t>T362019071522613051788</t>
  </si>
  <si>
    <t>430923199010274924</t>
  </si>
  <si>
    <t>051788</t>
  </si>
  <si>
    <t>1990.10.27</t>
  </si>
  <si>
    <t>湖南省安化县</t>
  </si>
  <si>
    <t>贵州省清镇市云岭东路高原明珠</t>
  </si>
  <si>
    <t>17785928895</t>
  </si>
  <si>
    <t>18873721027</t>
  </si>
  <si>
    <t>17726196523</t>
  </si>
  <si>
    <t>2006.09至2009.07湖南省安化县第一中学 2009.09至2013.07贵州民族大学 2014.01至2016.05厦门创信 2017.01至2018.10铂荟酒店 2018.10至今待业</t>
  </si>
  <si>
    <t>362019071522613051788</t>
  </si>
  <si>
    <t>云南省昭通市镇雄县罗坎镇</t>
  </si>
  <si>
    <t>榕江县两汪乡农业服务中心</t>
  </si>
  <si>
    <t>13141管理岗位</t>
  </si>
  <si>
    <t>126131010</t>
  </si>
  <si>
    <t>126131010141</t>
  </si>
  <si>
    <t>农业资源与环境</t>
  </si>
  <si>
    <t>何寻义</t>
  </si>
  <si>
    <t>T362019071522613038395</t>
  </si>
  <si>
    <t>522722199402111717</t>
  </si>
  <si>
    <t>038395</t>
  </si>
  <si>
    <t>1994.02.11</t>
  </si>
  <si>
    <t>贵州省荔波县瑶山瑶族乡平岩村更甲组</t>
  </si>
  <si>
    <t>贵州省荔波县瑶山瑶族乡平岩村更甲组08号</t>
  </si>
  <si>
    <t>15761633350</t>
  </si>
  <si>
    <t>15985412426</t>
  </si>
  <si>
    <t>2010年9月-2013年7月荔波高级中学 2013年9月-2017年7月贵州大学农业资源与环境专业学习 2017年8月-2019年7月荔波县瑶山瑶族乡人民政府临聘工作员</t>
  </si>
  <si>
    <t>362019071522613038395</t>
  </si>
  <si>
    <t>榕江县流浪乞讨救助站</t>
  </si>
  <si>
    <t>13044管理岗位</t>
  </si>
  <si>
    <t>126130935</t>
  </si>
  <si>
    <t>126130935044</t>
  </si>
  <si>
    <t>机电一体化技术</t>
  </si>
  <si>
    <t>1993.09.11</t>
  </si>
  <si>
    <t>黔南名族医学高等专科学校</t>
  </si>
  <si>
    <t>榕江县平永镇中心卫生院</t>
  </si>
  <si>
    <t>1995.01.04</t>
  </si>
  <si>
    <t>1991.08.18</t>
  </si>
  <si>
    <t>1996.06.08</t>
  </si>
  <si>
    <t>白金梅</t>
  </si>
  <si>
    <t>T362019071522613092152</t>
  </si>
  <si>
    <t>533325199206261048</t>
  </si>
  <si>
    <t>092152</t>
  </si>
  <si>
    <t>1992.06</t>
  </si>
  <si>
    <t>云南省怒江州</t>
  </si>
  <si>
    <t>昆明理工大学</t>
  </si>
  <si>
    <t>云南省怒江州兰坪县营盘镇新华村</t>
  </si>
  <si>
    <t>13033369603</t>
  </si>
  <si>
    <t>13988697206</t>
  </si>
  <si>
    <t>2008.09-2011.06怒江州民族中学 2011.09-2015.07昆明理工大学 2015.07-2016.04云南省通海斯贝佳食品有限公司 2016.05-2017.11云南挚合科技有限公司 2017.11-2019.02贵州非凡园林绿化工程有限公司</t>
  </si>
  <si>
    <t>362019071522613092152</t>
  </si>
  <si>
    <t>榕江县体育训练中心</t>
  </si>
  <si>
    <t>13045专业技术岗位</t>
  </si>
  <si>
    <t>126130936</t>
  </si>
  <si>
    <t>126130936045</t>
  </si>
  <si>
    <t>15121386934</t>
  </si>
  <si>
    <t>18334190630</t>
  </si>
  <si>
    <t>朱鹏宇</t>
  </si>
  <si>
    <t>T362019071522613065965</t>
  </si>
  <si>
    <t>522632199205261617</t>
  </si>
  <si>
    <t>065965</t>
  </si>
  <si>
    <t>2019年7月取得高级体育教师资格证书</t>
  </si>
  <si>
    <t>2007年9月至2012年7月就读榕江县第一中学 2012年9月至2016年7月就读贵州师范大学 2016年7月至今自由职业</t>
  </si>
  <si>
    <t>362019071522613065965</t>
  </si>
  <si>
    <t>1991.07.11</t>
  </si>
  <si>
    <t>榕江县农业植物保护中心</t>
  </si>
  <si>
    <t>13048专业技术岗位</t>
  </si>
  <si>
    <t>126130939</t>
  </si>
  <si>
    <t>126130939048</t>
  </si>
  <si>
    <t>王琛</t>
  </si>
  <si>
    <t>T362019071522613032419</t>
  </si>
  <si>
    <t>522632199601220040</t>
  </si>
  <si>
    <t>032419</t>
  </si>
  <si>
    <t>1996.01.22</t>
  </si>
  <si>
    <t>贵州省榕江县大十字街心花园</t>
  </si>
  <si>
    <t>18685450799</t>
  </si>
  <si>
    <t>18085495875</t>
  </si>
  <si>
    <t>2011.8至2014.6榕江一中 2014.9至2018.7凯里学院 2017.7至2018.3凯里市云谷田园农业发展有限公司实习 2018.9至今古州镇人民政府见习</t>
  </si>
  <si>
    <t>362019071522613032419</t>
  </si>
  <si>
    <t>山东农业大学</t>
  </si>
  <si>
    <t>榕江县旅游信息和服务中心</t>
  </si>
  <si>
    <t>13046管理岗位</t>
  </si>
  <si>
    <t>126130937</t>
  </si>
  <si>
    <t>126130937046</t>
  </si>
  <si>
    <t>泉州师范学院</t>
  </si>
  <si>
    <t>欧阳诗举</t>
  </si>
  <si>
    <t>T362019071522613079328</t>
  </si>
  <si>
    <t>522632199010192826</t>
  </si>
  <si>
    <t>079328</t>
  </si>
  <si>
    <t>19901019</t>
  </si>
  <si>
    <t>大连民族学院</t>
  </si>
  <si>
    <t>贵州省榕江县平江乡加会村三组</t>
  </si>
  <si>
    <t>2013年6月导游从业资格证，2015.9普通话二级甲等</t>
  </si>
  <si>
    <t>18275317831</t>
  </si>
  <si>
    <t>15186047680</t>
  </si>
  <si>
    <t>2007.9-2010.7振华民族中学，2010.9-2014.7大连民族学院，2014.7-2015.8百胜餐饮成都有限公司，2015.10.20-2016.9.30贵州维信诚通讯电子有限公司，2016.11.18-2017.7.20贵阳国际会议中心有限公司，2017.7.20至今待业</t>
  </si>
  <si>
    <t>362019071522613079328</t>
  </si>
  <si>
    <t>张忠阳</t>
  </si>
  <si>
    <t>T362019071522613009668</t>
  </si>
  <si>
    <t>522632199603010012</t>
  </si>
  <si>
    <t>009668</t>
  </si>
  <si>
    <t>1996.03.01</t>
  </si>
  <si>
    <t>贵州省榕江县古州镇永安巷13号</t>
  </si>
  <si>
    <t>18286510060</t>
  </si>
  <si>
    <t>17733116291</t>
  </si>
  <si>
    <t>13765595883</t>
  </si>
  <si>
    <t>榕江县建筑施工服务站</t>
  </si>
  <si>
    <t>13051管理岗位</t>
  </si>
  <si>
    <t>2009.09-2012.07：就读于湖南邵东两市镇三中 2012.09-2015.07：就读于榕江县民族中学 2015.09-2019.07：就读于海口经济学院</t>
  </si>
  <si>
    <t>126130942</t>
  </si>
  <si>
    <t>126130942051</t>
  </si>
  <si>
    <t>362019071522613009668</t>
  </si>
  <si>
    <t>审计学</t>
  </si>
  <si>
    <t>1991.09.10</t>
  </si>
  <si>
    <t>榕江县三江水族乡扶贫工作站</t>
  </si>
  <si>
    <t>13112专业技术岗位</t>
  </si>
  <si>
    <t>126130981</t>
  </si>
  <si>
    <t>126130981112</t>
  </si>
  <si>
    <t>帅静</t>
  </si>
  <si>
    <t>T362019071522613035063</t>
  </si>
  <si>
    <t>522631199402050062</t>
  </si>
  <si>
    <t>035063</t>
  </si>
  <si>
    <t>贵州省黎平县德凤镇府前路17号</t>
  </si>
  <si>
    <t>18798760149</t>
  </si>
  <si>
    <t>13765527596</t>
  </si>
  <si>
    <t>2009.09-2012.07贵州省黎平县第一民族中学读高中；2012.09-2016.07贵州省贵州大学农学院读大学本科；2016.07-2017.10待业；2017.10-2018.09贵州省黎平县扶贫开发办公室工作，任工作人员职位；2018.09-至今待业</t>
  </si>
  <si>
    <t>362019071522613035063</t>
  </si>
  <si>
    <t>榕江县崇义乡农业服务中心</t>
  </si>
  <si>
    <t>13147专业技术岗位</t>
  </si>
  <si>
    <t>126131016</t>
  </si>
  <si>
    <t>126131016147</t>
  </si>
  <si>
    <t>杨正凯</t>
  </si>
  <si>
    <t>T362019071522613011899</t>
  </si>
  <si>
    <t>522632199409161618</t>
  </si>
  <si>
    <t>011899</t>
  </si>
  <si>
    <t>13595366179</t>
  </si>
  <si>
    <t>15885831435</t>
  </si>
  <si>
    <t>高中：（2011.09-2014.07）黎平一中 大学：（2014.09-2018.07）安顺学院 主要经历：（2017.03-2017.11）安顺农科院实习、（2018.07-2018.08）明奥科技有限公司（农业技术推广）、（2018.08-至今）待业</t>
  </si>
  <si>
    <t>362019071522613011899</t>
  </si>
  <si>
    <t>金世华</t>
  </si>
  <si>
    <t>T362019071522602024466</t>
  </si>
  <si>
    <t>522634199411203234</t>
  </si>
  <si>
    <t>024466</t>
  </si>
  <si>
    <t>贵州省雷山县大塘乡</t>
  </si>
  <si>
    <t>贵州省雷山县丹江镇红屯堡C区一栋</t>
  </si>
  <si>
    <t>雷山县华亿建材供应中心</t>
  </si>
  <si>
    <t>17585834753</t>
  </si>
  <si>
    <t>18083172543</t>
  </si>
  <si>
    <t>13312444566</t>
  </si>
  <si>
    <t>榕江县塔石瑶族水族乡扶贫工作站</t>
  </si>
  <si>
    <t>13113专业技术岗位</t>
  </si>
  <si>
    <t>2011.09－－2014.07雷山县民族中学学习2014.09－－2018.07青岛理工大学通信学院电子信息工程专业本科学习2018.08－－2019.02雷山县市场监督管理局见习就业办公室工作人员2019.03－－至今雷山县华亿建材做市场管理员</t>
  </si>
  <si>
    <t>126130982</t>
  </si>
  <si>
    <t>126130982113</t>
  </si>
  <si>
    <t>362019071522602024466</t>
  </si>
  <si>
    <t>榕江县环境卫生服务站</t>
  </si>
  <si>
    <t>13053管理岗位</t>
  </si>
  <si>
    <t>126130944</t>
  </si>
  <si>
    <t>126130944053</t>
  </si>
  <si>
    <t>T362019071522613012014</t>
  </si>
  <si>
    <t>510522199407291097</t>
  </si>
  <si>
    <t>012014</t>
  </si>
  <si>
    <t>四川省合江县</t>
  </si>
  <si>
    <t>四川省合江县新屋基村14社</t>
  </si>
  <si>
    <t>15761689117</t>
  </si>
  <si>
    <t>17785899270</t>
  </si>
  <si>
    <t>1379012590</t>
  </si>
  <si>
    <t>2009.09-2013.06在四川省合江县马街中学读高中；2013.09-2017.06在贵州省贵州财经大学商务学院读大学；2017.10-2019.04在贵州省贵州电子商务职业技术学院就职临聘人员；2019.05至今未就业。</t>
  </si>
  <si>
    <t>362019071522613012014</t>
  </si>
  <si>
    <t>1991.05.09</t>
  </si>
  <si>
    <t>贵州省榕江县寨蒿镇归裳村5组</t>
  </si>
  <si>
    <t>吴佩佩</t>
  </si>
  <si>
    <t>T362019071522613061245</t>
  </si>
  <si>
    <t>522633199407127025</t>
  </si>
  <si>
    <t>061245</t>
  </si>
  <si>
    <t>1994.07.12</t>
  </si>
  <si>
    <t>贵州省从江县下江镇顺城路46号</t>
  </si>
  <si>
    <t>深圳市劲草人才信息咨询服务有限公司</t>
  </si>
  <si>
    <t>18275150984</t>
  </si>
  <si>
    <t>00000000</t>
  </si>
  <si>
    <t>15086230108</t>
  </si>
  <si>
    <t>2010.09-2013.07从江第一民族中学学习 2013.07-2013.09待业 2013.09-2017.07贵州民族大学劳动与社会保障专业学习 2017.07-2019.04待业 2019.04-至今深圳市劲草人才信息咨询服务有限公司就业</t>
  </si>
  <si>
    <t>362019071522613061245</t>
  </si>
  <si>
    <t>榕江县市政公用服务中心</t>
  </si>
  <si>
    <t>13054专业技术岗位</t>
  </si>
  <si>
    <t>126130945</t>
  </si>
  <si>
    <t>126130945054</t>
  </si>
  <si>
    <t>潘清怀</t>
  </si>
  <si>
    <t>T362019071522613026654</t>
  </si>
  <si>
    <t>522632199009140033</t>
  </si>
  <si>
    <t>026654</t>
  </si>
  <si>
    <t>1990.09.14</t>
  </si>
  <si>
    <t>吉林建筑大学</t>
  </si>
  <si>
    <t>建筑环境与设备工程（城市燃气工程）</t>
  </si>
  <si>
    <t>贵州省榕江县古州镇高兴村八组</t>
  </si>
  <si>
    <t>凯里民建电脑空调有限责任公司</t>
  </si>
  <si>
    <t>15885126989</t>
  </si>
  <si>
    <t>15285512545（父亲）</t>
  </si>
  <si>
    <t>2007年8月-2010年6月就读于黔东南州振华民族中学 2010年9月-2015年6月就读于吉林建筑大学 205年7月-2016年2月任职于贵州崟生天然气股份有限公司 2016年3月至今任职于凯里民建电脑空调有限责任公司</t>
  </si>
  <si>
    <t>362019071522613026654</t>
  </si>
  <si>
    <t>李泽霖</t>
  </si>
  <si>
    <t>T362019071522605020758</t>
  </si>
  <si>
    <t>522623199706290014</t>
  </si>
  <si>
    <t>020758</t>
  </si>
  <si>
    <t>1997.06.29</t>
  </si>
  <si>
    <t>湖南水利水电职业技术学院</t>
  </si>
  <si>
    <t>贵州省施秉县城关镇中沙村大桥八组</t>
  </si>
  <si>
    <t>18385810886</t>
  </si>
  <si>
    <t>13648557769</t>
  </si>
  <si>
    <t>榕江县定威水族乡水利站</t>
  </si>
  <si>
    <t>13121专业技术岗位</t>
  </si>
  <si>
    <t>2014.07-2010.09贵州省施秉县城关二小学习；2010.09-2013.07贵州省施秉县民族中学学习；2013.09-2016.07贵州省施秉县第一中学学习；2016.09-2019.07湖南省湖南水利水电职业技术学院水利水电工程技术大专学习。</t>
  </si>
  <si>
    <t>126130990</t>
  </si>
  <si>
    <t>126130990121</t>
  </si>
  <si>
    <t>362019071522605020758</t>
  </si>
  <si>
    <t>水环境监测与保护</t>
  </si>
  <si>
    <t>榕江县工业园区管理委员会办公室</t>
  </si>
  <si>
    <t>13056管理岗位</t>
  </si>
  <si>
    <t>126130947</t>
  </si>
  <si>
    <t>126130947056</t>
  </si>
  <si>
    <t>曾雪峰</t>
  </si>
  <si>
    <t>T362019071522613030085</t>
  </si>
  <si>
    <t>522530199002020022</t>
  </si>
  <si>
    <t>030085</t>
  </si>
  <si>
    <t>1990.02.02</t>
  </si>
  <si>
    <t>长春理工大学</t>
  </si>
  <si>
    <t>广东省深圳市福田区深南中路新城大厦西座501</t>
  </si>
  <si>
    <t>贵州省贵阳市南明区花果园S2区7栋507</t>
  </si>
  <si>
    <t>深圳市坪山区城市更新和土地整备局</t>
  </si>
  <si>
    <t>贵州省安顺市紫云县</t>
  </si>
  <si>
    <t>2015年9月取得初中语文教师资格证</t>
  </si>
  <si>
    <t>18576657188</t>
  </si>
  <si>
    <t>13595396818</t>
  </si>
  <si>
    <t>2005.9-2009.7安顺市第一高级中学2009.9-2013.7本科长春理工大学对外汉语2013.7-2014.4深圳邦德教育公司文秘2014.4-2015.5待业2015.5-2016.7中科汇联公司文秘2016.7-2019.7深圳坪山区城市更新和土地整备局办公室文秘</t>
  </si>
  <si>
    <t>362019071522613030085</t>
  </si>
  <si>
    <t>榕江县城市管理指挥中心</t>
  </si>
  <si>
    <t>13055管理岗位</t>
  </si>
  <si>
    <t>126130946</t>
  </si>
  <si>
    <t>126130946055</t>
  </si>
  <si>
    <t>贵州天柱</t>
  </si>
  <si>
    <t>黄芳</t>
  </si>
  <si>
    <t>T362019071522613050247</t>
  </si>
  <si>
    <t>532225199111060028</t>
  </si>
  <si>
    <t>050247</t>
  </si>
  <si>
    <t>1991.11.06</t>
  </si>
  <si>
    <t>云南省曲靖市富源县中安街道</t>
  </si>
  <si>
    <t>云南省曲靖市富源县金城路富煤小区</t>
  </si>
  <si>
    <t>13529857345</t>
  </si>
  <si>
    <t>13466081386</t>
  </si>
  <si>
    <t>2009.09-2011.07富源县胜境中学读高中 2011.09-2014.07云南能源职业技术学院就读 2014.07至今待业</t>
  </si>
  <si>
    <t>362019071522613050247</t>
  </si>
  <si>
    <t>重庆市合川区</t>
  </si>
  <si>
    <t>榕江县地质灾害防治中心</t>
  </si>
  <si>
    <t>13059管理岗位</t>
  </si>
  <si>
    <t>126130950</t>
  </si>
  <si>
    <t>126130950059</t>
  </si>
  <si>
    <t>地质工程</t>
  </si>
  <si>
    <t>吴安宇</t>
  </si>
  <si>
    <t>T362019071522613046280</t>
  </si>
  <si>
    <t>522632199310226071</t>
  </si>
  <si>
    <t>046280</t>
  </si>
  <si>
    <t>1993.10.22</t>
  </si>
  <si>
    <t>贵州省榕江县乐里镇中心完小宿舍</t>
  </si>
  <si>
    <t>2016年6月取得全国英语四级考试证书</t>
  </si>
  <si>
    <t>18667132393</t>
  </si>
  <si>
    <t>13595536973</t>
  </si>
  <si>
    <t>2006.09-2009.07凯里市第二中学 2009.09-2013.07黔东南州振华民族中学高中 2013.09-2017.07南昌工程学院大学 2017.07-2019.05深圳市水务规划设计院</t>
  </si>
  <si>
    <t>362019071522613046280</t>
  </si>
  <si>
    <t>榕江县朗洞镇国土资源所</t>
  </si>
  <si>
    <t>13060管理岗位</t>
  </si>
  <si>
    <t>126130951</t>
  </si>
  <si>
    <t>126130951060</t>
  </si>
  <si>
    <t>罗自慧</t>
  </si>
  <si>
    <t>T362019071522613061739</t>
  </si>
  <si>
    <t>522632199412280044</t>
  </si>
  <si>
    <t>061739</t>
  </si>
  <si>
    <t>贵州省榕江县古州镇大十字社区二商场</t>
  </si>
  <si>
    <t>15685411035</t>
  </si>
  <si>
    <t>18886079774</t>
  </si>
  <si>
    <t>18985820666</t>
  </si>
  <si>
    <t>2010.09——2013.07就读于黔东南民族高级中学 2013.09——2017.07就读于贵州财经大学 2017.08——至今待业</t>
  </si>
  <si>
    <t>362019071522613061739</t>
  </si>
  <si>
    <t>榕江县定威水族乡林业站</t>
  </si>
  <si>
    <t>13135管理岗位</t>
  </si>
  <si>
    <t>126131004</t>
  </si>
  <si>
    <t>126131004135</t>
  </si>
  <si>
    <t>文凯旋</t>
  </si>
  <si>
    <t>T362019071522613072509</t>
  </si>
  <si>
    <t>522422199310241411</t>
  </si>
  <si>
    <t>072509</t>
  </si>
  <si>
    <t>1993.10.24</t>
  </si>
  <si>
    <t>贵州省大方县六龙镇头塘村李寨组</t>
  </si>
  <si>
    <t>黔西梓晨汽车销售服务有限公司</t>
  </si>
  <si>
    <t>2016年3月取得营林试验工三级 2016年12月取得机动车C1驾驶证</t>
  </si>
  <si>
    <t>18386633127</t>
  </si>
  <si>
    <t>18798808416</t>
  </si>
  <si>
    <t>2011年9月-2014年6月就等于大方县六龙中学 2014年9月-2017年7月就读于黔东南民族职业技术学院 2018年7月至今在黔西梓晨汽车销售服务有限公司做销售员</t>
  </si>
  <si>
    <t>362019071522613072509</t>
  </si>
  <si>
    <t>苏定贤</t>
  </si>
  <si>
    <t>T362019071522613003058</t>
  </si>
  <si>
    <t>52263219930227003X</t>
  </si>
  <si>
    <t>003058</t>
  </si>
  <si>
    <t>城市园林</t>
  </si>
  <si>
    <t>榕江县平江镇林业站</t>
  </si>
  <si>
    <t>13136管理岗位</t>
  </si>
  <si>
    <t>2008.09-2011.07：毕业于凯里市第一中学； 2011.07-2016.07：进行自主创业； 2016.07-2019.01：毕业于西南大学继续教育于网络学院城市园林专业； 2019.01至今：工作于榕江县泡泡食品屋</t>
  </si>
  <si>
    <t>126131005</t>
  </si>
  <si>
    <t>126131005136</t>
  </si>
  <si>
    <t>362019071522613003058</t>
  </si>
  <si>
    <t>榕江县工业园区投融资管理局</t>
  </si>
  <si>
    <t>13057管理岗位</t>
  </si>
  <si>
    <t>126130948</t>
  </si>
  <si>
    <t>126130948057</t>
  </si>
  <si>
    <t>杨世杰</t>
  </si>
  <si>
    <t>T362019071522613035930</t>
  </si>
  <si>
    <t>522632199401292314</t>
  </si>
  <si>
    <t>035930</t>
  </si>
  <si>
    <t>贵州省榕江县栽麻镇归柳村1组</t>
  </si>
  <si>
    <t>17785730184</t>
  </si>
  <si>
    <t>15085679231</t>
  </si>
  <si>
    <t>2010.07-2012.07黔东南州民族高级中学 2012.07-2014.07在家 2014.07-2015.07榕江县第一中学 2015.07-2019.07贵州师范大学</t>
  </si>
  <si>
    <t>362019071522613035930</t>
  </si>
  <si>
    <t>中国共产党榕江县委员会党校</t>
  </si>
  <si>
    <t>13058专业技术岗位</t>
  </si>
  <si>
    <t>126130949</t>
  </si>
  <si>
    <t>126130949058</t>
  </si>
  <si>
    <t>袁敏</t>
  </si>
  <si>
    <t>T362019071522613015739</t>
  </si>
  <si>
    <t>522632199603013061</t>
  </si>
  <si>
    <t>015739</t>
  </si>
  <si>
    <t>贵州省榕江县三江乡怎冷村一组</t>
  </si>
  <si>
    <t>于2016年5月获贵州财经大学院级优秀学生干部 于2017年5月2015－2016年度获贵州财经大学校级三等奖学金 于2018年3月获贵州财经大学2016－2017年度国家励志奖学金</t>
  </si>
  <si>
    <t>13027845031</t>
  </si>
  <si>
    <t>龙安丽18685571763</t>
  </si>
  <si>
    <t>2008年9月-2014年7月就读于榕江县第二中学 2011年9月-2014年7月就读于黔东南州民族高级中学 2014年9月-2018年7月就读于贵州财经大学 2018年7月至今待业在家</t>
  </si>
  <si>
    <t>362019071522613015739</t>
  </si>
  <si>
    <t>榕江县乐里镇中心卫生院</t>
  </si>
  <si>
    <t>13100管理岗位</t>
  </si>
  <si>
    <t>126130972</t>
  </si>
  <si>
    <t>126130972100</t>
  </si>
  <si>
    <t>王折周</t>
  </si>
  <si>
    <t>T362019071522613004674</t>
  </si>
  <si>
    <t>510525199107113431</t>
  </si>
  <si>
    <t>004674</t>
  </si>
  <si>
    <t>四川省泸州市古蔺县</t>
  </si>
  <si>
    <t>四川省泸州市古蔺县二郎镇黄金坝街</t>
  </si>
  <si>
    <t>四川省泸州市古蔺县二郎镇黄金坝街171号</t>
  </si>
  <si>
    <t>古蔺县扶贫开发局</t>
  </si>
  <si>
    <t>15386561876</t>
  </si>
  <si>
    <t>18183394821</t>
  </si>
  <si>
    <t>2007-2010泸县五中高中2010-2013宜宾学院大学2013-2014/7古蔺县贝强小额贷款有限公司2014/9-2015/12CBC北京信用管理有限公司成都分公司 2016/2-2017/6古蔺县司法局德耀司法所2017/7-至今古蔺县扶贫开发局</t>
  </si>
  <si>
    <t>362019071522613004674</t>
  </si>
  <si>
    <t>榕江县八开镇镇水利站</t>
  </si>
  <si>
    <t>13130管理岗位</t>
  </si>
  <si>
    <t>126130999</t>
  </si>
  <si>
    <t>126130999130</t>
  </si>
  <si>
    <t>石常安</t>
  </si>
  <si>
    <t>T362019071522613030463</t>
  </si>
  <si>
    <t>522632199701047812</t>
  </si>
  <si>
    <t>030463</t>
  </si>
  <si>
    <t>1997.01.04</t>
  </si>
  <si>
    <t>贵州省榕江县朗洞镇色边村8组</t>
  </si>
  <si>
    <t>18785546480</t>
  </si>
  <si>
    <t>15121475057</t>
  </si>
  <si>
    <t>18185602305</t>
  </si>
  <si>
    <t>2009.09-2012.07贵州省榕江县朗洞镇朗洞中学学习；2012.09-2015.07贵州省榕江县第一中学学习；2015.09-2019.07贵州省凯里市凯里学院建筑工程学院土木工程专业本科学习；2019.07-至今在家待业</t>
  </si>
  <si>
    <t>362019071522613030463</t>
  </si>
  <si>
    <t>榕江县崇义乡水利站</t>
  </si>
  <si>
    <t>13131专业技术岗位</t>
  </si>
  <si>
    <t>126131000</t>
  </si>
  <si>
    <t>126131000131</t>
  </si>
  <si>
    <t>吴东明</t>
  </si>
  <si>
    <t>T362019071522613025582</t>
  </si>
  <si>
    <t>522632199508300054</t>
  </si>
  <si>
    <t>025582</t>
  </si>
  <si>
    <t>贵州省榕江县乐里镇平相村四组</t>
  </si>
  <si>
    <t>18885145751</t>
  </si>
  <si>
    <t>17785588205</t>
  </si>
  <si>
    <t>18798537572</t>
  </si>
  <si>
    <t>2012年9月—2015年6月就读榕江县第一中学， 2015年9月—2018年6月就读贵州建设职业技术学院。 2019年7月至今在家待业。</t>
  </si>
  <si>
    <t>362019071522613025582</t>
  </si>
  <si>
    <t>榕江县栽麻镇科技宣教文化信息服务中心</t>
  </si>
  <si>
    <t>13111管理岗位</t>
  </si>
  <si>
    <t>126130980</t>
  </si>
  <si>
    <t>126130980111</t>
  </si>
  <si>
    <t>李大厅</t>
  </si>
  <si>
    <t>T362019071522613012034</t>
  </si>
  <si>
    <t>522632199403240075</t>
  </si>
  <si>
    <t>012034</t>
  </si>
  <si>
    <t>19940324</t>
  </si>
  <si>
    <t>17665195410</t>
  </si>
  <si>
    <t>15186796838</t>
  </si>
  <si>
    <t>2009.09-2012.06榕江一中学生 2012.09-2016.06天津商业大学学生 2016.09-2017.12武警第126师工化营战士 2018.01-2018.09武警第二机动总队工兵防化支队战士 2018.09-至今在家待业</t>
  </si>
  <si>
    <t>362019071522613012034</t>
  </si>
  <si>
    <t>榕江县仁里水族乡水利站</t>
  </si>
  <si>
    <t>13132管理岗位</t>
  </si>
  <si>
    <t>126131001</t>
  </si>
  <si>
    <t>126131001132</t>
  </si>
  <si>
    <t>内蒙古机电职业技术学院</t>
  </si>
  <si>
    <t>18212043684</t>
  </si>
  <si>
    <t>莫德霞</t>
  </si>
  <si>
    <t>T362019071522613020770</t>
  </si>
  <si>
    <t>522636199505181403</t>
  </si>
  <si>
    <t>020770</t>
  </si>
  <si>
    <t>贵州省丹寨县排调镇远景村</t>
  </si>
  <si>
    <t>贵州省丹寨县排调镇远景村2组</t>
  </si>
  <si>
    <t>18744818711</t>
  </si>
  <si>
    <t>18385878475</t>
  </si>
  <si>
    <t>18386607995</t>
  </si>
  <si>
    <t>2011年9月-2014年7月于丹寨民族高级中学就读，2014年9月-2015年7月于铜仁学院少数名族预科就读，2015年9月-2019年7月于铜仁学院水利水电工程专业就读，在院学生会文艺部任职两年，均获得“优秀学生干部”荣誉称号。</t>
  </si>
  <si>
    <t>362019071522613020770</t>
  </si>
  <si>
    <t>榕江县朗洞镇扶贫工作站</t>
  </si>
  <si>
    <t>13115专业技术岗位</t>
  </si>
  <si>
    <t>126130984</t>
  </si>
  <si>
    <t>126130984115</t>
  </si>
  <si>
    <t>韦荣恒</t>
  </si>
  <si>
    <t>T362019071522613068283</t>
  </si>
  <si>
    <t>522328199411140030</t>
  </si>
  <si>
    <t>068283</t>
  </si>
  <si>
    <t>1994-11-14</t>
  </si>
  <si>
    <t>2015年7月</t>
  </si>
  <si>
    <t>贵州省安龙县新安镇新马路28号</t>
  </si>
  <si>
    <t>贵州省安龙县戈塘派出所</t>
  </si>
  <si>
    <t>13595957701</t>
  </si>
  <si>
    <t>15885991014</t>
  </si>
  <si>
    <t>2006-2009在安龙三中上初中 2009-2012在安龙一中上高中 2012-2015在云南工商学院学习软件技术专业 2015-至今在安龙县戈塘派出所上班（临聘人员）</t>
  </si>
  <si>
    <t>362019071522613068283</t>
  </si>
  <si>
    <t>榕江县平永镇水利站</t>
  </si>
  <si>
    <t>13133专业技术岗位</t>
  </si>
  <si>
    <t>126131002</t>
  </si>
  <si>
    <t>126131002133</t>
  </si>
  <si>
    <t>17625076314</t>
  </si>
  <si>
    <t>杨博韬</t>
  </si>
  <si>
    <t>T362019071522613085272</t>
  </si>
  <si>
    <t>522632199212170035</t>
  </si>
  <si>
    <t>085272</t>
  </si>
  <si>
    <t>贵州省榕江县古州镇常弛广场一栋二单元2501</t>
  </si>
  <si>
    <t>18508500961</t>
  </si>
  <si>
    <t>6625579</t>
  </si>
  <si>
    <t>13885553577</t>
  </si>
  <si>
    <t>2009-2012于榕江县第一中学就读 2012-2016于贵州大学就读 2016-2017于华电湖北发电有限公司工作 2017-至今待业</t>
  </si>
  <si>
    <t>362019071522613085272</t>
  </si>
  <si>
    <t>榕江县计划乡扶贫工作站</t>
  </si>
  <si>
    <t>13118专业技术岗位</t>
  </si>
  <si>
    <t>126130987</t>
  </si>
  <si>
    <t>126130987118</t>
  </si>
  <si>
    <t>潘仁生</t>
  </si>
  <si>
    <t>T362019071522613081143</t>
  </si>
  <si>
    <t>522632198702047318</t>
  </si>
  <si>
    <t>081143</t>
  </si>
  <si>
    <t>1987.02.04</t>
  </si>
  <si>
    <t>2010.10</t>
  </si>
  <si>
    <t>13765515444</t>
  </si>
  <si>
    <t>2001年9月-2007年6月榕江一中就读 2007年9月-2010年7月贵州电子信息职业技术学院就读 2010年8月-今待业</t>
  </si>
  <si>
    <t>362019071522613081143</t>
  </si>
  <si>
    <t>榕江县忠诚镇人力资源和社会保障中心</t>
  </si>
  <si>
    <t>13120专业技术岗位</t>
  </si>
  <si>
    <t>126130989</t>
  </si>
  <si>
    <t>126130989120</t>
  </si>
  <si>
    <t>苏仕兴</t>
  </si>
  <si>
    <t>T362019071522613017280</t>
  </si>
  <si>
    <t>522425199310188197</t>
  </si>
  <si>
    <t>017280</t>
  </si>
  <si>
    <t>计算机科学与技术（游戏软件设计方向）</t>
  </si>
  <si>
    <t>贵州省安顺市西秀区管元村</t>
  </si>
  <si>
    <t>2016年9月取得全国计算机二级证书</t>
  </si>
  <si>
    <t>18224683773</t>
  </si>
  <si>
    <t>18334102031</t>
  </si>
  <si>
    <t>15121349983</t>
  </si>
  <si>
    <t>2011年8月—2014年7月就读于安顺市民族中学 2014年9月—2018年7月就读于贵州大学明德学院 2018年8月—2018年12月安顺市经济技术开发区西航办事处党政办见习 2019年1月至今待就业</t>
  </si>
  <si>
    <t>362019071522613017280</t>
  </si>
  <si>
    <t>榕江县水尾水族乡水利站</t>
  </si>
  <si>
    <t>13125管理岗位</t>
  </si>
  <si>
    <t>126130994</t>
  </si>
  <si>
    <t>126130994125</t>
  </si>
  <si>
    <t>石甜</t>
  </si>
  <si>
    <t>T362019071522613038686</t>
  </si>
  <si>
    <t>52263219950427432X</t>
  </si>
  <si>
    <t>038686</t>
  </si>
  <si>
    <t>贵州省榕江县八开镇八开居委</t>
  </si>
  <si>
    <t>2016年8月获得水环境监测工四级职业资格证书 2016年8月获得分析工四级职业资格证书</t>
  </si>
  <si>
    <t>18084539178</t>
  </si>
  <si>
    <t>13595549868</t>
  </si>
  <si>
    <t>2010.09-2014.06就读于榕江县第一中学 2014.09-2017.07就读于贵州工业职业技术学院 2017.09-2018.09于榕江县环境保护局见习 2018.12-至今于榕江县环境保护局监测站工作</t>
  </si>
  <si>
    <t>362019071522613038686</t>
  </si>
  <si>
    <t>榕江县三江水族乡水利站</t>
  </si>
  <si>
    <t>13122管理岗位</t>
  </si>
  <si>
    <t>126130991</t>
  </si>
  <si>
    <t>126130991122</t>
  </si>
  <si>
    <t>杨秀源</t>
  </si>
  <si>
    <t>T362019071522613026675</t>
  </si>
  <si>
    <t>522628198910225831</t>
  </si>
  <si>
    <t>026675</t>
  </si>
  <si>
    <t>贵州省锦屏县铜鼓镇铜鼓社区政府小区</t>
  </si>
  <si>
    <t>18184520265</t>
  </si>
  <si>
    <t>15085238357</t>
  </si>
  <si>
    <t>2007年9月至2011年7月：锦屏中学 2011年9月至2014年7月：贵州工业职业技术学院 2015年10月至2017年2月：贵州省天柱县竹林镇人民政府 2017年3月至今在家待业</t>
  </si>
  <si>
    <t>362019071522613026675</t>
  </si>
  <si>
    <t>榕江县平江镇水利站</t>
  </si>
  <si>
    <t>13124专业技术岗位</t>
  </si>
  <si>
    <t>126130993</t>
  </si>
  <si>
    <t>126130993124</t>
  </si>
  <si>
    <t>吴鹏程</t>
  </si>
  <si>
    <t>T362019071522613058741</t>
  </si>
  <si>
    <t>522632199204217315</t>
  </si>
  <si>
    <t>058741</t>
  </si>
  <si>
    <t>1992.04.21</t>
  </si>
  <si>
    <t>2018.02</t>
  </si>
  <si>
    <t>贵州省榕江县水榭榕城4栋1401</t>
  </si>
  <si>
    <t>18386695637</t>
  </si>
  <si>
    <t>15185586059</t>
  </si>
  <si>
    <t>2007年9月至2012年6月就读于榕江县第一中学； 2012年9月至2015年6月就读于上海健康医学院； 2015年9月至2018年2月就读于四川农业大学网络教育平台； 2018年2月至今在家待业。</t>
  </si>
  <si>
    <t>362019071522613058741</t>
  </si>
  <si>
    <t>榕江县古州镇水利站</t>
  </si>
  <si>
    <t>13127专业技术岗位</t>
  </si>
  <si>
    <t>126130996</t>
  </si>
  <si>
    <t>126130996127</t>
  </si>
  <si>
    <t>农业水利工程</t>
  </si>
  <si>
    <t>王小倩</t>
  </si>
  <si>
    <t>彭祖倩</t>
  </si>
  <si>
    <t>T362019071522613047600</t>
  </si>
  <si>
    <t>522631199711091781</t>
  </si>
  <si>
    <t>047600</t>
  </si>
  <si>
    <t>1997.11.09</t>
  </si>
  <si>
    <t>浙江水利水电学院</t>
  </si>
  <si>
    <t>贵州省黎平县永从乡居委会一组</t>
  </si>
  <si>
    <t>贵州省黎平县清泉路A-51栋6楼</t>
  </si>
  <si>
    <t>18100172770</t>
  </si>
  <si>
    <t>彭乃柱、13885583028</t>
  </si>
  <si>
    <t>2012年9月——2015年6月就读于贵州省黎平县第一民族中学 2015年9月——2019年6月就读于浙江水利水电学院、水利与环境工程学院、农业水利工程专业。在校期间曾多次获得校三等奖学金。</t>
  </si>
  <si>
    <t>362019071522613047600</t>
  </si>
  <si>
    <t>榕江县仁里水族乡林业站</t>
  </si>
  <si>
    <t>13139专业技术岗位</t>
  </si>
  <si>
    <t>126131008</t>
  </si>
  <si>
    <t>126131008139</t>
  </si>
  <si>
    <t>邓安珊</t>
  </si>
  <si>
    <t>T362019071522613087528</t>
  </si>
  <si>
    <t>522326199904072053</t>
  </si>
  <si>
    <t>087528</t>
  </si>
  <si>
    <t>1999.04.07</t>
  </si>
  <si>
    <t>贵州省望谟县大观乡</t>
  </si>
  <si>
    <t>贵州省望谟县大观乡上伏开村五组81号</t>
  </si>
  <si>
    <t>2018年7月获得农作物植保员职业资格证书</t>
  </si>
  <si>
    <t>18788775709</t>
  </si>
  <si>
    <t>邓元:13985090101</t>
  </si>
  <si>
    <t>2013年9月至2016年6月在望谟民族中学就读高中 2016年9月至2019年7月在黔东南民族职业技术学院就读大学专科</t>
  </si>
  <si>
    <t>362019071522613087528</t>
  </si>
  <si>
    <t>榕江县八开镇农业服务中心</t>
  </si>
  <si>
    <t>13144专业技术岗位</t>
  </si>
  <si>
    <t>126131013</t>
  </si>
  <si>
    <t>126131013144</t>
  </si>
  <si>
    <t>黄林</t>
  </si>
  <si>
    <t>T362019071522613062053</t>
  </si>
  <si>
    <t>522632199601192318</t>
  </si>
  <si>
    <t>062053</t>
  </si>
  <si>
    <t>1996.01.19</t>
  </si>
  <si>
    <t>种子科学与工程</t>
  </si>
  <si>
    <t>贵州省榕江县栽麻镇一村五组</t>
  </si>
  <si>
    <t>13583834120</t>
  </si>
  <si>
    <t>15874364738</t>
  </si>
  <si>
    <t>15329454717</t>
  </si>
  <si>
    <t>2008年9月至2011年7月栽麻中学 2011年9月到2015年7月榕江一中 2015年9月至2019年7月山东农业大学</t>
  </si>
  <si>
    <t>362019071522613062053</t>
  </si>
  <si>
    <t>榕江县寨蒿镇水利站</t>
  </si>
  <si>
    <t>13129专业技术岗位</t>
  </si>
  <si>
    <t>126130998</t>
  </si>
  <si>
    <t>126130998129</t>
  </si>
  <si>
    <t>袁航</t>
  </si>
  <si>
    <t>T362019071522613018589</t>
  </si>
  <si>
    <t>500382199408076237</t>
  </si>
  <si>
    <t>018589</t>
  </si>
  <si>
    <t>1994.08.07</t>
  </si>
  <si>
    <t>大连理工大学</t>
  </si>
  <si>
    <t>重庆市合川区云门街道</t>
  </si>
  <si>
    <t>重庆市合川区合阳街道海润国际一期4栋4-5</t>
  </si>
  <si>
    <t>重庆合川区水文管理站</t>
  </si>
  <si>
    <t>2018.12月取得助理工程师（建筑）</t>
  </si>
  <si>
    <t>15025490914</t>
  </si>
  <si>
    <t>15111899745</t>
  </si>
  <si>
    <t>2009.9-2012.6毕业于重庆市合川区云门中学（高中） 2012.9-2015.7毕业于重庆应用技术职业学院（全日制专科） 2015.12至今工作于重庆合川区水文管理站（临时工） 2016.9-2019.1毕业于大连理工大学（国民教育本科）</t>
  </si>
  <si>
    <t>362019071522613018589</t>
  </si>
  <si>
    <t>榕江县忠诚镇农业综合服务中心</t>
  </si>
  <si>
    <t>13143专业技术岗位</t>
  </si>
  <si>
    <t>126131012</t>
  </si>
  <si>
    <t>126131012143</t>
  </si>
  <si>
    <t>董靖</t>
  </si>
  <si>
    <t>T362019071522613028849</t>
  </si>
  <si>
    <t>530328199410233315</t>
  </si>
  <si>
    <t>028849</t>
  </si>
  <si>
    <t>云南省沾益区</t>
  </si>
  <si>
    <t>云南省沾益区大坡乡</t>
  </si>
  <si>
    <t>云南省曲靖市沾益区大坡乡耕德村委会董家村民小组16号</t>
  </si>
  <si>
    <t>曲靖市沾益区住建局</t>
  </si>
  <si>
    <t>2016年9月取得普通话二级乙等证书 2017年7月取得c1驾驶证</t>
  </si>
  <si>
    <t>15287140071</t>
  </si>
  <si>
    <t>15187466214</t>
  </si>
  <si>
    <t>18187458250</t>
  </si>
  <si>
    <t>2008.09-2011.06大坡乡第一中学（海峰中学） 2011.09-2014.06沾益区第三中学 2014.09-2018.06西南林业大学 2018.06-2018.11玉溪迪瑞特公司 2018.11-2019.05沾益区住建局</t>
  </si>
  <si>
    <t>362019071522613028849</t>
  </si>
  <si>
    <t>榕江县平阳乡水利站</t>
  </si>
  <si>
    <t>13134专业技术岗位</t>
  </si>
  <si>
    <t>126131003</t>
  </si>
  <si>
    <t>126131003134</t>
  </si>
  <si>
    <t>李良波</t>
  </si>
  <si>
    <t>T362019071522613019520</t>
  </si>
  <si>
    <t>522132199604060030</t>
  </si>
  <si>
    <t>019520</t>
  </si>
  <si>
    <t>贵州省习水县土城镇水狮坝村</t>
  </si>
  <si>
    <t>贵州省习水县土城镇水狮坝村新辉组2-28号</t>
  </si>
  <si>
    <t>罗甸县水务局</t>
  </si>
  <si>
    <t>2012年9月至2015年7月就读于习水县第三中学 2015年9月至2018年7月就读于内蒙古机电职业技术学院 2018年7月至9月在罗甸县水利有限责任公司实习 2018年9月至今在罗甸县水务局工作（临时）</t>
  </si>
  <si>
    <t>362019071522613019520</t>
  </si>
  <si>
    <t>榕江县古州镇农业服务中心</t>
  </si>
  <si>
    <t>13142专业技术岗位</t>
  </si>
  <si>
    <t>126131011</t>
  </si>
  <si>
    <t>126131011142</t>
  </si>
  <si>
    <t>动物医学</t>
  </si>
  <si>
    <t>杨玉娴</t>
  </si>
  <si>
    <t>T362019071522613049102</t>
  </si>
  <si>
    <t>522632199801210023</t>
  </si>
  <si>
    <t>049102</t>
  </si>
  <si>
    <t>1998.01.21</t>
  </si>
  <si>
    <t>贵州省榕江县古州镇西环北路122-10号</t>
  </si>
  <si>
    <t>2018年1月取得动物疫病防治员</t>
  </si>
  <si>
    <t>15870213340</t>
  </si>
  <si>
    <t>18184505253</t>
  </si>
  <si>
    <t>18085050098</t>
  </si>
  <si>
    <t>2013.09至2016.07就读于榕江县第一中学； 2016.09至2019.07就读于凯里市黔东南民族职业技术学院； 2019.07至今在榕江县公安局任辅警</t>
  </si>
  <si>
    <t>362019071522613049102</t>
  </si>
  <si>
    <t>榕江县计划乡林业站</t>
  </si>
  <si>
    <t>13138管理岗位</t>
  </si>
  <si>
    <t>126131007</t>
  </si>
  <si>
    <t>126131007138</t>
  </si>
  <si>
    <t>普通高中毕业</t>
  </si>
  <si>
    <t>61</t>
  </si>
  <si>
    <t>中等专科毕业</t>
  </si>
  <si>
    <t>41</t>
  </si>
  <si>
    <t>榕江县第一中学</t>
  </si>
  <si>
    <t>林安玉</t>
  </si>
  <si>
    <t>T362019071522613040951</t>
  </si>
  <si>
    <t>522632197808156112</t>
  </si>
  <si>
    <t>040951</t>
  </si>
  <si>
    <t>1978.08.15</t>
  </si>
  <si>
    <t>1997.07</t>
  </si>
  <si>
    <t>贵州省榕江县乐里镇本里村14组</t>
  </si>
  <si>
    <t>本里居委会</t>
  </si>
  <si>
    <t>15085229030</t>
  </si>
  <si>
    <t>15186837932</t>
  </si>
  <si>
    <t>1991年09月至1994年07月，就读与乐里中学； 1994年09月至1997年07月，就读于榕江县第一中学； 1997年至2014年02月，在家待业； 2014年03月至今，就职于榕江县乐里镇本里村居委会，担任副主任一职。</t>
  </si>
  <si>
    <t>362019071522613040951</t>
  </si>
  <si>
    <t>榕江县平永镇农业服中心</t>
  </si>
  <si>
    <t>13148专业技术岗位</t>
  </si>
  <si>
    <t>126131017</t>
  </si>
  <si>
    <t>126131017148</t>
  </si>
  <si>
    <t>杨文平</t>
  </si>
  <si>
    <t>T362019071522613002860</t>
  </si>
  <si>
    <t>522632199001202594</t>
  </si>
  <si>
    <t>002860</t>
  </si>
  <si>
    <t>江西农业大学</t>
  </si>
  <si>
    <t>水产养殖学</t>
  </si>
  <si>
    <t>贵州省榕江县平永镇柳兴村二组</t>
  </si>
  <si>
    <t>柳兴村居民委员会</t>
  </si>
  <si>
    <t>3013年11月取得机动车驾驶证C1证书。</t>
  </si>
  <si>
    <t>18770042910</t>
  </si>
  <si>
    <t>杨秀群，15186846475</t>
  </si>
  <si>
    <t>2005.9-2010.7就读于榕江县第一中学；2010.9-2014.7就读于江西农业大学；2014.7-2015.2实习；2015.3-2016.12就职广东正大水产有限公司；2017.3-2018.1在柳兴村同步小康工作组工作；2018.2-今任平永镇柳兴村副主任。</t>
  </si>
  <si>
    <t>362019071522613002860</t>
  </si>
  <si>
    <t>榕江县寨蒿镇农业服务中心</t>
  </si>
  <si>
    <t>13145专业技术岗位</t>
  </si>
  <si>
    <t>126131014</t>
  </si>
  <si>
    <t>126131014145</t>
  </si>
  <si>
    <t>吴育霞</t>
  </si>
  <si>
    <t>T362019071522613057731</t>
  </si>
  <si>
    <t>522632199108187320</t>
  </si>
  <si>
    <t>057731</t>
  </si>
  <si>
    <t>13985288985</t>
  </si>
  <si>
    <t>15870202554</t>
  </si>
  <si>
    <t>2006年9月-2010年7月就读于榕江县第一中学 2010年9月-2013年7月就读于遵义职业技术学院 2013年8月至今在家待业</t>
  </si>
  <si>
    <t>362019071522613057731</t>
  </si>
  <si>
    <t>1994.07.20</t>
  </si>
  <si>
    <t>榕江县环境监测站</t>
  </si>
  <si>
    <t>13149管理岗位</t>
  </si>
  <si>
    <t>126131018</t>
  </si>
  <si>
    <t>126131018149</t>
  </si>
  <si>
    <t>龙源</t>
  </si>
  <si>
    <t>T362019071522613017424</t>
  </si>
  <si>
    <t>520122199101150654</t>
  </si>
  <si>
    <t>017424</t>
  </si>
  <si>
    <t>台州学院</t>
  </si>
  <si>
    <t>贵州省贵阳市息烽县小寨坝镇</t>
  </si>
  <si>
    <t>贵州省贵阳市息烽县开磷城c区36栋1单元401</t>
  </si>
  <si>
    <t>18164845723</t>
  </si>
  <si>
    <t>15257616914</t>
  </si>
  <si>
    <t>13622346834</t>
  </si>
  <si>
    <t>2008.09-2011.07息烽一中学习 2011.09-2015.06台州学院学习 2015.06-2018.03台州华峰合成树脂工作 2018.06-2019.02贵州重力环保科技工作 2019.04-2019.07贵州楚云环保科技工作</t>
  </si>
  <si>
    <t>362019071522613017424</t>
  </si>
  <si>
    <t>2018年9月取得农业植保员证书</t>
  </si>
  <si>
    <t>榕江县平阳乡林业站</t>
  </si>
  <si>
    <t>13140管理岗位</t>
  </si>
  <si>
    <t>126131009</t>
  </si>
  <si>
    <t>126131009140</t>
  </si>
  <si>
    <t>陈丽梨</t>
  </si>
  <si>
    <t>T362019071522613014451</t>
  </si>
  <si>
    <t>52263219951024002X</t>
  </si>
  <si>
    <t>014451</t>
  </si>
  <si>
    <t>152586635421</t>
  </si>
  <si>
    <t>2011年9月至2014年6月在榕江一中第一中学就读高中 2014年9月至2017年7月在黔东南民族职业技术学院就读大学 毕业至今一直在家待业</t>
  </si>
  <si>
    <t>362019071522613014451</t>
  </si>
  <si>
    <t>榕江县乐里镇农业服务中心</t>
  </si>
  <si>
    <t>13146专业技术岗位</t>
  </si>
  <si>
    <t>126131015</t>
  </si>
  <si>
    <t>126131015146</t>
  </si>
  <si>
    <t>石昌毫</t>
  </si>
  <si>
    <t>T362019071522613056143</t>
  </si>
  <si>
    <t>522632199505133318</t>
  </si>
  <si>
    <t>056143</t>
  </si>
  <si>
    <t>怀化职业技术学院</t>
  </si>
  <si>
    <t>贵州省榕江县仁里乡仁吉村12组</t>
  </si>
  <si>
    <t>15286370532</t>
  </si>
  <si>
    <t>18286595337</t>
  </si>
  <si>
    <t>2011.9－－2014.7就读于榕江实验中学 2014.9－－2017.7就读于怀化职业技术学院</t>
  </si>
  <si>
    <t>362019071522613056143</t>
  </si>
  <si>
    <t>榕江县人民政府污染物减排办公室</t>
  </si>
  <si>
    <t>13150管理岗位</t>
  </si>
  <si>
    <t>126131019</t>
  </si>
  <si>
    <t>126131019150</t>
  </si>
  <si>
    <t>吴文勇</t>
  </si>
  <si>
    <t>T362019071522613002101</t>
  </si>
  <si>
    <t>522632199501042339</t>
  </si>
  <si>
    <t>002101</t>
  </si>
  <si>
    <t>15235136812</t>
  </si>
  <si>
    <t>18785568497</t>
  </si>
  <si>
    <t>2012年9月到2015年7月高中就读于榕江一中；2015年9月到2019年7月就读于太原理工大学，获工学学士学位。</t>
  </si>
  <si>
    <t>362019071522613002101</t>
  </si>
  <si>
    <t>榕江县兴华水族乡扶贫工作站</t>
  </si>
  <si>
    <t>13117管理岗位</t>
  </si>
  <si>
    <t>126130986</t>
  </si>
  <si>
    <t>126130986117</t>
  </si>
  <si>
    <t>榕江县水尾水族乡扶贫工作站</t>
  </si>
  <si>
    <t>贵州省榕江县仁里乡乔腮村五组</t>
  </si>
  <si>
    <t>舞蹈表演</t>
  </si>
  <si>
    <t>潘成定</t>
  </si>
  <si>
    <t>T362019071522613043704</t>
  </si>
  <si>
    <t>522632199306213315</t>
  </si>
  <si>
    <t>043704</t>
  </si>
  <si>
    <t>18985832326</t>
  </si>
  <si>
    <t>唐秋15761644628</t>
  </si>
  <si>
    <t>2009.09-2012.07就读于榕江县第一中学，2012.09-2015.07就读于安顺职业技术学院，2015.07-2018.10任职于贵州汇通华城股份有限公司，2018.10至今无业</t>
  </si>
  <si>
    <t>362019071522613043704</t>
  </si>
  <si>
    <t>贵州省榕江县平永镇鸣凤村二组</t>
  </si>
  <si>
    <t>潘邵平</t>
  </si>
  <si>
    <t>T362019071522613000803</t>
  </si>
  <si>
    <t>52263219891015381X</t>
  </si>
  <si>
    <t>000803</t>
  </si>
  <si>
    <t>1989.10.15</t>
  </si>
  <si>
    <t>南京政治学院</t>
  </si>
  <si>
    <t>经济与行政管理</t>
  </si>
  <si>
    <t>贵州省榕江县塔石乡同流村7组</t>
  </si>
  <si>
    <t>贵州省榕江县公安局（编外工勤人员）</t>
  </si>
  <si>
    <t>2010年10月取得全国计算机等级考试一级B证书</t>
  </si>
  <si>
    <t>13658556182</t>
  </si>
  <si>
    <t>18085050492</t>
  </si>
  <si>
    <t>18285514282</t>
  </si>
  <si>
    <t>榕江县塔石瑶族水族乡水利站</t>
  </si>
  <si>
    <t>13123管理岗位</t>
  </si>
  <si>
    <t>2005年9月至2008年7月，在凯里学院附属中学就读； 2008年9月至2009年7月，在榕江县第一中学就读； 2009年12月至2014年12月，在中国人民解放军77325部队服现役； 2015年2月至今，在榕江县公安局工作。</t>
  </si>
  <si>
    <t>126130992</t>
  </si>
  <si>
    <t>126130992123</t>
  </si>
  <si>
    <t>362019071522613000803</t>
  </si>
  <si>
    <t>1996.12.06</t>
  </si>
  <si>
    <t>医学基础知识类</t>
  </si>
  <si>
    <t>榕江县文体社区 卫生服务中心</t>
  </si>
  <si>
    <t>13091专业技术岗位</t>
  </si>
  <si>
    <t>126130967</t>
  </si>
  <si>
    <t>126130967091</t>
  </si>
  <si>
    <t>医学</t>
  </si>
  <si>
    <t>龙艳江</t>
  </si>
  <si>
    <t>T362019071522613012437</t>
  </si>
  <si>
    <t>52263219900514706X</t>
  </si>
  <si>
    <t>012437</t>
  </si>
  <si>
    <t>1990.05.14</t>
  </si>
  <si>
    <t>2015年11月取得执业助理医师资格证</t>
  </si>
  <si>
    <t>2006.09-2010.06榕江县第一中学学习； 2010.09-2013.07遵义医药高等专科学校学习； 2013.10-2019.04贵州省黄平县上塘镇卫生院就职（在职在编）； 2019.04-至今在家待业</t>
  </si>
  <si>
    <t>362019071522613012437</t>
  </si>
  <si>
    <t>18230706792</t>
  </si>
  <si>
    <t>15285287247</t>
  </si>
  <si>
    <t>13088专业技术岗位</t>
  </si>
  <si>
    <t>126130966</t>
  </si>
  <si>
    <t>126130966088</t>
  </si>
  <si>
    <t>朱梦晴</t>
  </si>
  <si>
    <t>T362019071522613003272</t>
  </si>
  <si>
    <t>522632199312140044</t>
  </si>
  <si>
    <t>003272</t>
  </si>
  <si>
    <t>1993.12.14</t>
  </si>
  <si>
    <t>贵州省榕江县小东门</t>
  </si>
  <si>
    <t>贵州省榕江县小东门4号</t>
  </si>
  <si>
    <t>2017年7月取得护士资格证书 2018年12月取得护士执业资格证书</t>
  </si>
  <si>
    <t>15761622070</t>
  </si>
  <si>
    <t>13595547664</t>
  </si>
  <si>
    <t>2009.09-2012.06榕江一中 2012.10-2017.07贵州医科大学 2017.08-2018.03在家待业 2018.04-2018.09贵阳市妇幼保健院急诊科 2018.10-至今榕江县中医院手术室</t>
  </si>
  <si>
    <t>362019071522613003272</t>
  </si>
  <si>
    <t>T362019071522613004203</t>
  </si>
  <si>
    <t>522632199311287327</t>
  </si>
  <si>
    <t>004203</t>
  </si>
  <si>
    <t>1993.11.28</t>
  </si>
  <si>
    <t>贵州省榕江县寨蒿镇维新村二组</t>
  </si>
  <si>
    <t>2017年5月取得护士专业技术人员职业资格证书 2017年12月取得护士执业证书 2019年7月取得中等职业学校护理教师资格证书</t>
  </si>
  <si>
    <t>15285429808</t>
  </si>
  <si>
    <t>15121426331</t>
  </si>
  <si>
    <t>2010年9月至2013年6月就读于榕江县第一中学，2013年9月至2017年7月就读于贵州医科大学护理专业，2017年7月至2018年8月就职于黄平职业技术学校任护理教师，2018年9月至今待业。</t>
  </si>
  <si>
    <t>362019071522613004203</t>
  </si>
  <si>
    <t>贵州黎平</t>
  </si>
  <si>
    <t>湖南吉首大学</t>
  </si>
  <si>
    <t>18785134590</t>
  </si>
  <si>
    <t>18798043629</t>
  </si>
  <si>
    <t>榕江县崇义乡卫生院</t>
  </si>
  <si>
    <t>13102专业技术岗位</t>
  </si>
  <si>
    <t>126130973</t>
  </si>
  <si>
    <t>126130973102</t>
  </si>
  <si>
    <t>榕江县朗洞镇中心卫生院</t>
  </si>
  <si>
    <t>石蒋菊</t>
  </si>
  <si>
    <t>T362019071522613086669</t>
  </si>
  <si>
    <t>522632199301252825</t>
  </si>
  <si>
    <t>086669</t>
  </si>
  <si>
    <t>医学检验</t>
  </si>
  <si>
    <t>贵州省榕江县平江镇巴鲁村二组</t>
  </si>
  <si>
    <t>榕江县医院</t>
  </si>
  <si>
    <t>2018年6月取得初级检验技师资格证</t>
  </si>
  <si>
    <t>15870256512</t>
  </si>
  <si>
    <t>15185668544</t>
  </si>
  <si>
    <t>2009.09-2012.07黎平一中学习2012.09-2017.07济宁医学院学习2017.10至今工作于榕江县人民医院</t>
  </si>
  <si>
    <t>362019071522613086669</t>
  </si>
  <si>
    <t>刘光毅</t>
  </si>
  <si>
    <t>T362019071522613000846</t>
  </si>
  <si>
    <t>522631198706172558</t>
  </si>
  <si>
    <t>000846</t>
  </si>
  <si>
    <t>1987.06</t>
  </si>
  <si>
    <t>贵州省榕江县古州镇古州西路22号榕江县卫生局集体户</t>
  </si>
  <si>
    <t>贵州省黎平县东祥小区</t>
  </si>
  <si>
    <t>榕江县计划乡卫生院</t>
  </si>
  <si>
    <t>2017年11月取得执业医师资格证，注册学科为外科专业。</t>
  </si>
  <si>
    <t>13885534931</t>
  </si>
  <si>
    <t>0855-6722345</t>
  </si>
  <si>
    <t>15185517980</t>
  </si>
  <si>
    <t>13089专业技术岗位</t>
  </si>
  <si>
    <t>2005.09-2008.07黎平县第三民族中学高中就读。2008.09-2011.07黔东南民族职业技术学院临床医学系就读。2011.07-2012.11在家待业。2012.11-至今榕江县计划乡卫生院工作。2014.01-2016.06湖南吉首大学就读。</t>
  </si>
  <si>
    <t>126130966089</t>
  </si>
  <si>
    <t>362019071522613000846</t>
  </si>
  <si>
    <t>杨国忠</t>
  </si>
  <si>
    <t>T362019071522613025363</t>
  </si>
  <si>
    <t>522631198710104494</t>
  </si>
  <si>
    <t>025363</t>
  </si>
  <si>
    <t>2011.07.01</t>
  </si>
  <si>
    <t>贵州省黎平县口江乡双溪村一组</t>
  </si>
  <si>
    <t>2018年10月取得执业医师资格证</t>
  </si>
  <si>
    <t>13648551826</t>
  </si>
  <si>
    <t>15772523017</t>
  </si>
  <si>
    <t>2004.09-2008.07就读黎平县第三中学 2008.09-2011.07就读黔东南民族职业技术学院 2012.10-2015.12就职黄平县纸房乡卫生院 2016.01-2019.06就职于黄平县中医医院 2019.06-至今待业</t>
  </si>
  <si>
    <t>362019071522613025363</t>
  </si>
  <si>
    <t>医学影像技术</t>
  </si>
  <si>
    <t>榕江县寨蒿镇中心卫生院</t>
  </si>
  <si>
    <t>13095专业技术岗位</t>
  </si>
  <si>
    <t>126130968</t>
  </si>
  <si>
    <t>126130968095</t>
  </si>
  <si>
    <t>舒象东</t>
  </si>
  <si>
    <t>T362019071522613005939</t>
  </si>
  <si>
    <t>522632199507107316</t>
  </si>
  <si>
    <t>005939</t>
  </si>
  <si>
    <t>1995.07.10</t>
  </si>
  <si>
    <t>18798529310</t>
  </si>
  <si>
    <t>18230723421</t>
  </si>
  <si>
    <t>1、2012年9月至2016年6月在榕江县第一中学学习； 2、2016年9月至2019年3月在遵义医药高等专科学校和解放军昆明总医院学习； 3、2019年3月至2019年6月在家待业； 4、2019年6月至今在乐里镇中心卫生院工作学习。</t>
  </si>
  <si>
    <t>362019071522613005939</t>
  </si>
  <si>
    <t>医学影像技术专业</t>
  </si>
  <si>
    <t>13092专业技术岗位</t>
  </si>
  <si>
    <t>126130967092</t>
  </si>
  <si>
    <t>王崇敏</t>
  </si>
  <si>
    <t>T362019071522613062896</t>
  </si>
  <si>
    <t>532324199603230045</t>
  </si>
  <si>
    <t>062896</t>
  </si>
  <si>
    <t>云南省楚雄州南华县</t>
  </si>
  <si>
    <t>保山中医药高等专科学校</t>
  </si>
  <si>
    <t>云南省楚雄州南华县龙川镇</t>
  </si>
  <si>
    <t>云南省楚雄州南华县龙川镇民族特色街</t>
  </si>
  <si>
    <t>15125781170</t>
  </si>
  <si>
    <t>石春兰15987244811</t>
  </si>
  <si>
    <t>2011年9月-2014年6月就读于南华一中； 2014年9月-2017年7月就读于保山中医药高等专科学校； 2016年7月-2017年4月实习于楚雄州中医院； 2017年5月-2019年2月工作于南华县妇幼保健计划生育服务中心。</t>
  </si>
  <si>
    <t>362019071522613062896</t>
  </si>
  <si>
    <t>13093专业技术岗位</t>
  </si>
  <si>
    <t>126130967093</t>
  </si>
  <si>
    <t>李娅</t>
  </si>
  <si>
    <t>T362019071522613028270</t>
  </si>
  <si>
    <t>522422199209220069</t>
  </si>
  <si>
    <t>028270</t>
  </si>
  <si>
    <t>贵州省大方县大方镇余石村</t>
  </si>
  <si>
    <t>2013.092016.07毕节市卫生学校 2016.092019.07黔南民族医学高等专科学校</t>
  </si>
  <si>
    <t>362019071522613028270</t>
  </si>
  <si>
    <t>罗传志</t>
  </si>
  <si>
    <t>T362019071522613028195</t>
  </si>
  <si>
    <t>522632199309117812</t>
  </si>
  <si>
    <t>028195</t>
  </si>
  <si>
    <t>湖南省常德市常德职业技术学院</t>
  </si>
  <si>
    <t>20115.07</t>
  </si>
  <si>
    <t>贵州省榕江县朗洞镇色边村七组</t>
  </si>
  <si>
    <t>18984618089</t>
  </si>
  <si>
    <t>13094专业技术岗位</t>
  </si>
  <si>
    <t>2009年9月至2012年6月就读于榕江县第一中学 20112年9月至2015年6月就读于湖南省常德市常德职业技术学院 2016年03月至今就业于榕江县中医院</t>
  </si>
  <si>
    <t>126130968094</t>
  </si>
  <si>
    <t>362019071522613028195</t>
  </si>
  <si>
    <t>临床医学专业</t>
  </si>
  <si>
    <t>榕江县忠诚镇卫生计生院</t>
  </si>
  <si>
    <t>13109专业技术岗位</t>
  </si>
  <si>
    <t>126130979</t>
  </si>
  <si>
    <t>126130979109</t>
  </si>
  <si>
    <t>谢柳苹</t>
  </si>
  <si>
    <t>T362019071522613082704</t>
  </si>
  <si>
    <t>522632199104056067</t>
  </si>
  <si>
    <t>082704</t>
  </si>
  <si>
    <t>贵州省榕江县平阳乡岭培村五组</t>
  </si>
  <si>
    <t>18785574087</t>
  </si>
  <si>
    <t>18386793435</t>
  </si>
  <si>
    <t>2007.9至2010.7就读于榕江一中 2010.9至2013.7就读于黔东南民族职业技术学院 2014年至今聘用于乐里中心卫生院</t>
  </si>
  <si>
    <t>362019071522613082704</t>
  </si>
  <si>
    <t>中医学</t>
  </si>
  <si>
    <t>13110专业技术岗位</t>
  </si>
  <si>
    <t>126130979110</t>
  </si>
  <si>
    <t>岑忠林</t>
  </si>
  <si>
    <t>T362019071522613066968</t>
  </si>
  <si>
    <t>522726199306053217</t>
  </si>
  <si>
    <t>066968</t>
  </si>
  <si>
    <t>1993.06.05</t>
  </si>
  <si>
    <t>贵州省独山县上司镇打羊村打吉组</t>
  </si>
  <si>
    <t>独山县基长镇基长中心医院（临聘）</t>
  </si>
  <si>
    <t>15885646691</t>
  </si>
  <si>
    <t>13531609182</t>
  </si>
  <si>
    <t>2011.08-2014.06在独山县民族中学读书，2014.09-2016.07在遵义医药高等专科学校读书，2015.05-2016.05在黔南州中医院实习，2016.07-2018.03在独山县下司中心医院中医科，2018.04至今在独山县基长中心医院（临聘）。</t>
  </si>
  <si>
    <t>362019071522613066968</t>
  </si>
  <si>
    <t>13096专业技术岗位</t>
  </si>
  <si>
    <t>126130969</t>
  </si>
  <si>
    <t>126130969096</t>
  </si>
  <si>
    <t>杨宗情</t>
  </si>
  <si>
    <t>T362019071522613078710</t>
  </si>
  <si>
    <t>522732198805121811</t>
  </si>
  <si>
    <t>078710</t>
  </si>
  <si>
    <t>1988.05.12</t>
  </si>
  <si>
    <t>贵州省黔南医专</t>
  </si>
  <si>
    <t>贵州省三都县中和镇西洋村一组</t>
  </si>
  <si>
    <t>18798252086</t>
  </si>
  <si>
    <t>18744788039</t>
  </si>
  <si>
    <t>18375160613</t>
  </si>
  <si>
    <t>2013年9月至2016年7月就读于黔南卫校。 2016年9月至2019年7月就读于黔南医专。 2019年至今待业。</t>
  </si>
  <si>
    <t>362019071522613078710</t>
  </si>
  <si>
    <t>杨芃</t>
  </si>
  <si>
    <t>T362019071522613035085</t>
  </si>
  <si>
    <t>522632199410160022</t>
  </si>
  <si>
    <t>035085</t>
  </si>
  <si>
    <t>19941016</t>
  </si>
  <si>
    <t>张家口学院</t>
  </si>
  <si>
    <t>贵州省榕江县兴隆街86-17号</t>
  </si>
  <si>
    <t>贵州省榕江县万都5栋21-1</t>
  </si>
  <si>
    <t>2015年取得普通话二级乙等证书 2016年取得啦啦操五级证书</t>
  </si>
  <si>
    <t>15338547895</t>
  </si>
  <si>
    <t>13595524759</t>
  </si>
  <si>
    <t>15885118647</t>
  </si>
  <si>
    <t>13101专业技术岗位</t>
  </si>
  <si>
    <t>2011.09-2014.06就读于榕江县高级中学 2014.09-2017.07就读于张家口学院临床医学专业 2017.07-2018.08就业于榕江县博爱医院 2018.9-至今待业</t>
  </si>
  <si>
    <t>126130973101</t>
  </si>
  <si>
    <t>362019071522613035085</t>
  </si>
  <si>
    <t>榕江县定威水族乡卫生院</t>
  </si>
  <si>
    <t>13104专业技术岗位</t>
  </si>
  <si>
    <t>126130975</t>
  </si>
  <si>
    <t>126130975104</t>
  </si>
  <si>
    <t>姚梦琴</t>
  </si>
  <si>
    <t>T362019071522613069648</t>
  </si>
  <si>
    <t>522632199507102582</t>
  </si>
  <si>
    <t>069648</t>
  </si>
  <si>
    <t>2018年3月取得全国计算机一级证书 2018年6月取得高级育婴师证书</t>
  </si>
  <si>
    <t>18385705691</t>
  </si>
  <si>
    <t>15808550777</t>
  </si>
  <si>
    <t>2013.09-2016.06榕江县第一中学 2016.09-2019.07黔东南民族职业技术学院</t>
  </si>
  <si>
    <t>362019071522613069648</t>
  </si>
  <si>
    <t>13098专业技术岗位</t>
  </si>
  <si>
    <t>126130970</t>
  </si>
  <si>
    <t>126130970098</t>
  </si>
  <si>
    <t>杨菊芝</t>
  </si>
  <si>
    <t>T362019071522613002596</t>
  </si>
  <si>
    <t>522632199110227061</t>
  </si>
  <si>
    <t>002596</t>
  </si>
  <si>
    <t>1991.10.22</t>
  </si>
  <si>
    <t>贵州省榕江县平永镇平寨村第六组</t>
  </si>
  <si>
    <t>18585550671</t>
  </si>
  <si>
    <t>15121412448</t>
  </si>
  <si>
    <t>2011.9-2013.7在榕江民族职业技术学校 2013.7-2015.7在安顺职业技术学院 2015.7-2016.3在贵州省黔东南州人民医院实习 2016.4-2018.8在榕江现代妇产医院工作 2018.8-2019.7在家待业</t>
  </si>
  <si>
    <t>362019071522613002596</t>
  </si>
  <si>
    <t>榕江县八开镇中心卫生院</t>
  </si>
  <si>
    <t>13099专业技术岗位</t>
  </si>
  <si>
    <t>126130971</t>
  </si>
  <si>
    <t>126130971099</t>
  </si>
  <si>
    <t>况印</t>
  </si>
  <si>
    <t>T362019071522613035067</t>
  </si>
  <si>
    <t>52242819930212423X</t>
  </si>
  <si>
    <t>035067</t>
  </si>
  <si>
    <t>贵州省赫章县朱明乡</t>
  </si>
  <si>
    <t>贵州省赫章县朱明乡环山村弯子组</t>
  </si>
  <si>
    <t>贵州省独山县惠民医院</t>
  </si>
  <si>
    <t>2018年取得大学毕业证书</t>
  </si>
  <si>
    <t>15519630031</t>
  </si>
  <si>
    <t>18685921191</t>
  </si>
  <si>
    <t>2012-2015就读于赫章县第一中学 2015-2018就读于遵义医药高等专科学校 2017-2018在六盘水市人民医院实习 2018至今在独山县惠民医院</t>
  </si>
  <si>
    <t>362019071522613035067</t>
  </si>
  <si>
    <t>13097专业技术岗位</t>
  </si>
  <si>
    <t>126130970097</t>
  </si>
  <si>
    <t>周长芩</t>
  </si>
  <si>
    <t>T362019071522613044354</t>
  </si>
  <si>
    <t>522632199506020024</t>
  </si>
  <si>
    <t>044354</t>
  </si>
  <si>
    <t>19950602</t>
  </si>
  <si>
    <t>2017·07</t>
  </si>
  <si>
    <t>贵州省榕江县古州北路241号</t>
  </si>
  <si>
    <t>18285576402</t>
  </si>
  <si>
    <t>1、2008.9至2011.7就读于榕江县民族中学； 2、2011.9至2014.7就读于榕江县第一民族中； 3、2014.9至2017.7就读于遵义医药专科学校； 4、2017.7至今于家中待业。</t>
  </si>
  <si>
    <t>362019071522613044354</t>
  </si>
  <si>
    <t>榕江县兴华水族乡卫生院</t>
  </si>
  <si>
    <t>13103专业技术岗位</t>
  </si>
  <si>
    <t>126130974</t>
  </si>
  <si>
    <t>126130974103</t>
  </si>
  <si>
    <t>姜银香</t>
  </si>
  <si>
    <t>T362019071522613011725</t>
  </si>
  <si>
    <t>522632199801042568</t>
  </si>
  <si>
    <t>011725</t>
  </si>
  <si>
    <t>19980104</t>
  </si>
  <si>
    <t>18375287380</t>
  </si>
  <si>
    <t>15085692183</t>
  </si>
  <si>
    <t>2013-2016年就读于榕江第一中学 2016-2019年就读于黔南民族医学高等专科学校 2018年5月-2019年5月在榕江县人民医院检验科实习</t>
  </si>
  <si>
    <t>362019071522613011725</t>
  </si>
  <si>
    <t>石昌荣</t>
  </si>
  <si>
    <t>T362019071522613010660</t>
  </si>
  <si>
    <t>522632199510153313</t>
  </si>
  <si>
    <t>010660</t>
  </si>
  <si>
    <t>15186869067</t>
  </si>
  <si>
    <t>15186829802</t>
  </si>
  <si>
    <t>榕江县仁里水族乡卫生院</t>
  </si>
  <si>
    <t>13105专业技术岗位</t>
  </si>
  <si>
    <t>2008年09月至2011年07月就读于仁里中心校 2011年09月至2014年07月就读于榕江一中 2014年07月至2017年07月就读于黔东南民族职业技术学院 2017年07月至今就职于榕江县人民医院</t>
  </si>
  <si>
    <t>126130976</t>
  </si>
  <si>
    <t>126130976105</t>
  </si>
  <si>
    <t>362019071522613010660</t>
  </si>
  <si>
    <t>榕江县两汪乡卫生院</t>
  </si>
  <si>
    <t>13107专业技术岗位</t>
  </si>
  <si>
    <t>126130977</t>
  </si>
  <si>
    <t>126130977107</t>
  </si>
  <si>
    <t>杨武娟</t>
  </si>
  <si>
    <t>T362019071522613046847</t>
  </si>
  <si>
    <t>522632199908126825</t>
  </si>
  <si>
    <t>046847</t>
  </si>
  <si>
    <t>1999.08.12</t>
  </si>
  <si>
    <t>15186833826</t>
  </si>
  <si>
    <t>18798593369</t>
  </si>
  <si>
    <t>2013.9-2016.7榕江县第一中学职位：学生 2016.9-2019.7遵义医药高等专科学校职位：学生</t>
  </si>
  <si>
    <t>362019071522613046847</t>
  </si>
  <si>
    <t>榕江县平阳乡卫生院</t>
  </si>
  <si>
    <t>13108专业技术岗位</t>
  </si>
  <si>
    <t>126130978</t>
  </si>
  <si>
    <t>126130978108</t>
  </si>
  <si>
    <t>农村医学</t>
  </si>
  <si>
    <t>郑孟书</t>
  </si>
  <si>
    <t>T362019071522613045976</t>
  </si>
  <si>
    <t>522632198911132324</t>
  </si>
  <si>
    <t>045976</t>
  </si>
  <si>
    <t>贵州省凯里市榕江县栽麻乡宰印组</t>
  </si>
  <si>
    <t>2017年7月取得乡村医生执业证书 2018年4月取得乡村全科执业助理医师执业证书</t>
  </si>
  <si>
    <t>18585568996</t>
  </si>
  <si>
    <t>13595558483</t>
  </si>
  <si>
    <t>2009年9月至2012年7月就读于黔东南民族职业技术学院 2012年至2018年9月就职于栽麻乡卫生院</t>
  </si>
  <si>
    <t>362019071522613045976</t>
  </si>
  <si>
    <t>13106管理岗位</t>
  </si>
  <si>
    <t>126130976106</t>
  </si>
  <si>
    <t>潘红燕</t>
  </si>
  <si>
    <t>T362019071522613044228</t>
  </si>
  <si>
    <t>522627199212011228</t>
  </si>
  <si>
    <t>044228</t>
  </si>
  <si>
    <t>1992.12.01</t>
  </si>
  <si>
    <t>贵州省榕江县古州镇古州西路22号</t>
  </si>
  <si>
    <t>贵州省天柱县邦洞镇鱼塘村下寨组</t>
  </si>
  <si>
    <t>贵州天柱县</t>
  </si>
  <si>
    <t>2015年9月取得护士执业证书，2016年3月取得护士资格证书。</t>
  </si>
  <si>
    <t>15186885098</t>
  </si>
  <si>
    <t>15885842558（父）</t>
  </si>
  <si>
    <t>2008年9月—2011年6月就读于天柱县第二中学， 2011年9月—2014年7月就读于贵阳护理职业学院， 2014年8月—2015年8月在家待业， 2015年9月—2019年3月就职于榕江县八开镇卫生院， 2019年4月至今待业。</t>
  </si>
  <si>
    <t>362019071522613044228</t>
  </si>
  <si>
    <t>教育基础理论类</t>
  </si>
  <si>
    <t>13062管理岗位</t>
  </si>
  <si>
    <t>126130953</t>
  </si>
  <si>
    <t>126130953062</t>
  </si>
  <si>
    <t>教育</t>
  </si>
  <si>
    <t>张晓燕</t>
  </si>
  <si>
    <t>T362019071522613053933</t>
  </si>
  <si>
    <t>532128199309054989</t>
  </si>
  <si>
    <t>053933</t>
  </si>
  <si>
    <t>1993.09.05</t>
  </si>
  <si>
    <t>云南省昭通市镇雄县罗坎镇凤翥村陡坡村民小组5号</t>
  </si>
  <si>
    <t>2017年6月取得高级中学信息技术教师资格证书</t>
  </si>
  <si>
    <t>15094299938</t>
  </si>
  <si>
    <t>张晓芳18748575875</t>
  </si>
  <si>
    <t>2010年9月-2013年7月就读于昭通市实验中学 2013年9月-2017年7月就读于昭通学院 2017年8月至今待业</t>
  </si>
  <si>
    <t>362019071522613053933</t>
  </si>
  <si>
    <t>王婷婷</t>
  </si>
  <si>
    <t>T362019071522613001803</t>
  </si>
  <si>
    <t>522632199508181585</t>
  </si>
  <si>
    <t>001803</t>
  </si>
  <si>
    <t>思想政治教育（社会管理方向）</t>
  </si>
  <si>
    <t>2017年9月取得高级中学政治教师资格证</t>
  </si>
  <si>
    <t>15761683114</t>
  </si>
  <si>
    <t>王珍付13595528107</t>
  </si>
  <si>
    <t>榕江县第三高级中学</t>
  </si>
  <si>
    <t>13071专业技术岗位</t>
  </si>
  <si>
    <t>2010.09-2013.07就读于凯里学院附属中学 2013.09-2017.07就读于贵州师范学院 2017.09至今待就业</t>
  </si>
  <si>
    <t>126130954</t>
  </si>
  <si>
    <t>126130954071</t>
  </si>
  <si>
    <t>362019071522613001803</t>
  </si>
  <si>
    <t>13066专业技术岗位</t>
  </si>
  <si>
    <t>126130953066</t>
  </si>
  <si>
    <t>T362019071522613018175</t>
  </si>
  <si>
    <t>520122199105090628</t>
  </si>
  <si>
    <t>018175</t>
  </si>
  <si>
    <t>贵州省贵阳市息烽县小寨坝镇上寨村上寨组</t>
  </si>
  <si>
    <t>2014年6月取得高级中学日语教师资格证书</t>
  </si>
  <si>
    <t>2007.09~2010.06：息烽县第一中学 2010.09~2014.06：哈尔滨师范大学 2014.06~2019.01：祐富百胜宝电器（深圳）有限公司 2019.01~2019.07：待业</t>
  </si>
  <si>
    <t>362019071522613018175</t>
  </si>
  <si>
    <t>13067专业技术岗位</t>
  </si>
  <si>
    <t>126130954067</t>
  </si>
  <si>
    <t>陈良琼</t>
  </si>
  <si>
    <t>T362019071522613013770</t>
  </si>
  <si>
    <t>522632199407200089</t>
  </si>
  <si>
    <t>013770</t>
  </si>
  <si>
    <t>贵州省榕江县朗洞镇朗洞村第八组</t>
  </si>
  <si>
    <t>榕江实验高级中学</t>
  </si>
  <si>
    <t>2010年9月至2014年7月就读于榕江一中 2014年9月至2018年7月就读于贵州省贵州民族大学 2018年8月至今就职于榕江实验高级中学</t>
  </si>
  <si>
    <t>362019071522613013770</t>
  </si>
  <si>
    <t>杨远菊</t>
  </si>
  <si>
    <t>T362019071522613031086</t>
  </si>
  <si>
    <t>52263219980504232X</t>
  </si>
  <si>
    <t>031086</t>
  </si>
  <si>
    <t>1998.05.04</t>
  </si>
  <si>
    <t>贵州省榕江县栽麻镇高硐村九组</t>
  </si>
  <si>
    <t>2019年7月取得高级中学语文教师资格证书</t>
  </si>
  <si>
    <t>15185625680</t>
  </si>
  <si>
    <t>15286380703</t>
  </si>
  <si>
    <t>2009.9-2012.7榕江县栽麻初级中学学习 2012.9-2015.7贵州省榕江县第一高级中学学习 2015.9-2019.7凯里学院人文学院汉语言文学专业学习</t>
  </si>
  <si>
    <t>362019071522613031086</t>
  </si>
  <si>
    <t>13069专业技术岗位</t>
  </si>
  <si>
    <t>126130954069</t>
  </si>
  <si>
    <t>杜思</t>
  </si>
  <si>
    <t>T362019071522613027902</t>
  </si>
  <si>
    <t>522632199504220022</t>
  </si>
  <si>
    <t>027902</t>
  </si>
  <si>
    <t>贵州省榕江县古州镇祥和新苑步梯楼B4栋2单元302</t>
  </si>
  <si>
    <t>2018年7月取得高中英语教师资格证书</t>
  </si>
  <si>
    <t>18785556823</t>
  </si>
  <si>
    <t>18785556086</t>
  </si>
  <si>
    <t>15008553981</t>
  </si>
  <si>
    <t>2011年9月－－2014年6月就读于黔东南州民族高级中学 2014年10月－－2018年7月就读于贵州民族大学外国语学院 2018年7月至今待业考试</t>
  </si>
  <si>
    <t>362019071522613027902</t>
  </si>
  <si>
    <t>13070专业技术岗位</t>
  </si>
  <si>
    <t>126130954070</t>
  </si>
  <si>
    <t>2016年6月取得高级中学生物教师资格证书</t>
  </si>
  <si>
    <t>陈庆云</t>
  </si>
  <si>
    <t>T362019071522613078441</t>
  </si>
  <si>
    <t>522632199109101584</t>
  </si>
  <si>
    <t>078441</t>
  </si>
  <si>
    <t>18786777826</t>
  </si>
  <si>
    <t>13985830434</t>
  </si>
  <si>
    <t>2008.09-2012.06，榕江县第一中学； 2012.09-2016.07，贵州师范大学； 2016.07至今待业。</t>
  </si>
  <si>
    <t>362019071522613078441</t>
  </si>
  <si>
    <t>1993.07.18</t>
  </si>
  <si>
    <t>榕江县中等职业学校</t>
  </si>
  <si>
    <t>13072专业技术岗位</t>
  </si>
  <si>
    <t>126130955</t>
  </si>
  <si>
    <t>126130955072</t>
  </si>
  <si>
    <t>成信涵</t>
  </si>
  <si>
    <t>T362019071522613057977</t>
  </si>
  <si>
    <t>522427199401206832</t>
  </si>
  <si>
    <t>057977</t>
  </si>
  <si>
    <t>运城学院</t>
  </si>
  <si>
    <t>贵州省威宁县羊街镇群沟村竹林湾组</t>
  </si>
  <si>
    <t>2019年6月取得高中数学教师资格证</t>
  </si>
  <si>
    <t>18386177115</t>
  </si>
  <si>
    <t>13858989531</t>
  </si>
  <si>
    <t>2011.09-2014.07就读于威宁民族中学 2014.09-2018.07就读于运城学院 2018.07至今待就业</t>
  </si>
  <si>
    <t>362019071522613057977</t>
  </si>
  <si>
    <t>榕江县民族中学</t>
  </si>
  <si>
    <t>13075专业技术岗位</t>
  </si>
  <si>
    <t>126130957</t>
  </si>
  <si>
    <t>126130957075</t>
  </si>
  <si>
    <t>刘朴娣</t>
  </si>
  <si>
    <t>T362019071522613065926</t>
  </si>
  <si>
    <t>530325199307182127</t>
  </si>
  <si>
    <t>065926</t>
  </si>
  <si>
    <t>云南省富源县大河镇黄竹村委会碧勒黑村</t>
  </si>
  <si>
    <t>凯里市第三小学</t>
  </si>
  <si>
    <t>2016年7月取得高中语文教师资格证书</t>
  </si>
  <si>
    <t>18585581707</t>
  </si>
  <si>
    <t>15708552505</t>
  </si>
  <si>
    <t>2009.09-2012.07在云南省富源县胜境中学读高中 2012.09-2016.06在曲靖师范学院读大学 2016.09-今待业</t>
  </si>
  <si>
    <t>362019071522613065926</t>
  </si>
  <si>
    <t>榕江县平阳乡中心幼儿园</t>
  </si>
  <si>
    <t>13083专业技术岗位</t>
  </si>
  <si>
    <t>126130961</t>
  </si>
  <si>
    <t>126130961083</t>
  </si>
  <si>
    <t>2017年6月取得幼儿园教师资格证书</t>
  </si>
  <si>
    <t>李青曼</t>
  </si>
  <si>
    <t>T362019071522613057603</t>
  </si>
  <si>
    <t>52263219951021004X</t>
  </si>
  <si>
    <t>057603</t>
  </si>
  <si>
    <t>贵州省榕江县古州镇头塘村二组</t>
  </si>
  <si>
    <t>忠诚镇王岭幼儿园</t>
  </si>
  <si>
    <t>2011年9月至2014年7月就读于贵州省榕江县第一中学；2014年9月至2017年7月就读于黔南民族幼儿师范高等专科学校；2018年9月至今临聘于贵州省忠诚镇王岭幼儿园</t>
  </si>
  <si>
    <t>362019071522613057603</t>
  </si>
  <si>
    <t>榕江县第二中学</t>
  </si>
  <si>
    <t>13073专业技术岗位</t>
  </si>
  <si>
    <t>126130956</t>
  </si>
  <si>
    <t>126130956073</t>
  </si>
  <si>
    <t>潘红霞</t>
  </si>
  <si>
    <t>T362019071522613010370</t>
  </si>
  <si>
    <t>522632199710142563</t>
  </si>
  <si>
    <t>010370</t>
  </si>
  <si>
    <t>1997.10.14</t>
  </si>
  <si>
    <t>江苏师范大学</t>
  </si>
  <si>
    <t>贵州省榕江县平永镇中寨村第八组</t>
  </si>
  <si>
    <t>2019年6月取得初中语文教师资格证书</t>
  </si>
  <si>
    <t>17822813459</t>
  </si>
  <si>
    <t>18485594548</t>
  </si>
  <si>
    <t>2012.09-2015.06凯里学院附属中学高中毕业；2015.09-2019.06江苏师范大学本科毕业；2018.02-2018.05徐州市铜山新区实验小学教育实习；2019.06-至今在家待业</t>
  </si>
  <si>
    <t>362019071522613010370</t>
  </si>
  <si>
    <t>13074专业技术岗位</t>
  </si>
  <si>
    <t>126130956074</t>
  </si>
  <si>
    <t>吴东胜</t>
  </si>
  <si>
    <t>T362019071522613071224</t>
  </si>
  <si>
    <t>522632199309027817</t>
  </si>
  <si>
    <t>071224</t>
  </si>
  <si>
    <t>2018年12月取得初中数学教师资格证书</t>
  </si>
  <si>
    <t>18385707790</t>
  </si>
  <si>
    <t>18798546223</t>
  </si>
  <si>
    <t>2010年9月-2014年7月就读于榕江县第一中学； 2014年9月-2018年7月就读于凯里学院； 2018年7月-至今待业</t>
  </si>
  <si>
    <t>362019071522613071224</t>
  </si>
  <si>
    <t>13077专业技术岗位</t>
  </si>
  <si>
    <t>126130957077</t>
  </si>
  <si>
    <t>2018年7月取得高中物理教师资格证书</t>
  </si>
  <si>
    <t>18084509255</t>
  </si>
  <si>
    <t>17311957593</t>
  </si>
  <si>
    <t>张国莎</t>
  </si>
  <si>
    <t>T362019071522613082859</t>
  </si>
  <si>
    <t>522725199510163521</t>
  </si>
  <si>
    <t>082859</t>
  </si>
  <si>
    <t>贵州省瓮安县桃源村毛梨寨组</t>
  </si>
  <si>
    <t>15085827154</t>
  </si>
  <si>
    <t>15086174948</t>
  </si>
  <si>
    <t>2011-2014年在都匀二中就读 2014-2018年在泉州师范学院就读 2018-2019年在瓮安县做一名家教教师主要教小学数学和初中物理。</t>
  </si>
  <si>
    <t>362019071522613082859</t>
  </si>
  <si>
    <t>姚波</t>
  </si>
  <si>
    <t>T362019071522613036153</t>
  </si>
  <si>
    <t>522632199304156839</t>
  </si>
  <si>
    <t>036153</t>
  </si>
  <si>
    <t>1993.04.15</t>
  </si>
  <si>
    <t>贵州省榕江县两汪乡空烈村五组</t>
  </si>
  <si>
    <t>2018年6月取得幼儿园教师资格证书</t>
  </si>
  <si>
    <t>18785964810</t>
  </si>
  <si>
    <t>18798501396</t>
  </si>
  <si>
    <t>榕江县两汪乡中心幼儿园</t>
  </si>
  <si>
    <t>13085专业技术岗位</t>
  </si>
  <si>
    <t>2010年7月到2013年7月就读于榕江县榕江一中。2013年7月到2014年7月就读于兴义民族师范安龙校区预科。2014年7月到2018年7月就读于兴义民族师范学院。2018年7月至今日一直在家待业。</t>
  </si>
  <si>
    <t>126130963</t>
  </si>
  <si>
    <t>126130963085</t>
  </si>
  <si>
    <t>362019071522613036153</t>
  </si>
  <si>
    <t>13076专业技术岗位</t>
  </si>
  <si>
    <t>126130957076</t>
  </si>
  <si>
    <t>杨正海</t>
  </si>
  <si>
    <t>T362019071522613018397</t>
  </si>
  <si>
    <t>522634199309165534</t>
  </si>
  <si>
    <t>018397</t>
  </si>
  <si>
    <t>贵州省雷山县达地乡达勒村达勒组</t>
  </si>
  <si>
    <t>2017年7月取得高中数学教师资格证书</t>
  </si>
  <si>
    <t>18708558140</t>
  </si>
  <si>
    <t>15870244450</t>
  </si>
  <si>
    <t>15085214063</t>
  </si>
  <si>
    <t>2010.09－2013.07贵州省雷山民族中学高中学习 2013.09－2017.07贵州省凯里学院数学与应用数学专业本科学习 2017.09－2018.07贵州省从江县从江第一民族中学教师（临时聘用） 2018.07—至今在家待业</t>
  </si>
  <si>
    <t>362019071522613018397</t>
  </si>
  <si>
    <t>榕江县古州镇第二小学</t>
  </si>
  <si>
    <t>13078专业技术岗位</t>
  </si>
  <si>
    <t>126130958</t>
  </si>
  <si>
    <t>126130958078</t>
  </si>
  <si>
    <t>石颖慧</t>
  </si>
  <si>
    <t>T362019071522613042972</t>
  </si>
  <si>
    <t>522632199604021581</t>
  </si>
  <si>
    <t>042972</t>
  </si>
  <si>
    <t>1996.04.02</t>
  </si>
  <si>
    <t>贵州省榕江县古州镇滨江花园六栋二单元402号</t>
  </si>
  <si>
    <t>广东腾越建筑工程有限公司</t>
  </si>
  <si>
    <t>2018年5月取得初级中学语文教师资格证书</t>
  </si>
  <si>
    <t>15186821583</t>
  </si>
  <si>
    <t>17585377940</t>
  </si>
  <si>
    <t>13595524297</t>
  </si>
  <si>
    <t>2011年9月-2014年7月就读于黔东南州民族高级中学； 2014年9月-2018年7月就读于贵州财经大学汉语言文学专业； 2019年1月-今工作于广东腾越建筑工程有限公司。</t>
  </si>
  <si>
    <t>362019071522613042972</t>
  </si>
  <si>
    <t>榕江县平永镇中心幼儿园</t>
  </si>
  <si>
    <t>13084专业技术岗位</t>
  </si>
  <si>
    <t>126130962</t>
  </si>
  <si>
    <t>126130962084</t>
  </si>
  <si>
    <t>榕江县示范幼儿园</t>
  </si>
  <si>
    <t>易园园</t>
  </si>
  <si>
    <t>T362019071522613010680</t>
  </si>
  <si>
    <t>522632199704232562</t>
  </si>
  <si>
    <t>010680</t>
  </si>
  <si>
    <t>1997.04.23</t>
  </si>
  <si>
    <t>贵州省榕江县平永镇平永乡</t>
  </si>
  <si>
    <t>贵州省榕江县平永镇平永乡第三组</t>
  </si>
  <si>
    <t>2019年6月取得幼儿园教师资格证书</t>
  </si>
  <si>
    <t>18798524554</t>
  </si>
  <si>
    <t>15885811501</t>
  </si>
  <si>
    <t>2009.09-2012.07就读于榕江县第二中学 2012.09-2016.07就读于榕江县第一中学 2016.09-2019.07就读于凯里学院</t>
  </si>
  <si>
    <t>362019071522613010680</t>
  </si>
  <si>
    <t>2018年7月取得幼儿园教师资格证书</t>
  </si>
  <si>
    <t>13080专业技术岗位</t>
  </si>
  <si>
    <t>126130958080</t>
  </si>
  <si>
    <t>刘汉丹</t>
  </si>
  <si>
    <t>T362019071522613025897</t>
  </si>
  <si>
    <t>522632199606082329</t>
  </si>
  <si>
    <t>025897</t>
  </si>
  <si>
    <t>贵州省榕江县栽麻镇丰登村二组</t>
  </si>
  <si>
    <t>2019年7月取得高级中学音乐教师资格证书</t>
  </si>
  <si>
    <t>18212445496</t>
  </si>
  <si>
    <t>15186936671</t>
  </si>
  <si>
    <t>2012年9月至2015年7月，就读于榕江县第一中学 2015年9月至2019年7月，就读于贵州大学音乐学院音乐学专业</t>
  </si>
  <si>
    <t>362019071522613025897</t>
  </si>
  <si>
    <t>13081专业技术岗位</t>
  </si>
  <si>
    <t>126130959</t>
  </si>
  <si>
    <t>126130959081</t>
  </si>
  <si>
    <t>王明慧</t>
  </si>
  <si>
    <t>T362019071522613045601</t>
  </si>
  <si>
    <t>522632199709176061</t>
  </si>
  <si>
    <t>045601</t>
  </si>
  <si>
    <t>贵州省榕江县古州南路附三路29号</t>
  </si>
  <si>
    <t>2018年6月取得幼儿园教师资格证</t>
  </si>
  <si>
    <t>13885526514</t>
  </si>
  <si>
    <t>15085297781</t>
  </si>
  <si>
    <t>2010年9月-2013年6月在榕江县第二中学学习 2013年9月-2018年6月在黔南民族师范学院学前教育系学习 2018年9月-2019年3月曾在贵阳伊仕顿幼儿园工作 2019年4月辞职后至今待业</t>
  </si>
  <si>
    <t>362019071522613045601</t>
  </si>
  <si>
    <t>榕江县古州镇中心幼儿园</t>
  </si>
  <si>
    <t>13082专业技术岗位</t>
  </si>
  <si>
    <t>126130960</t>
  </si>
  <si>
    <t>126130960082</t>
  </si>
  <si>
    <t>王民祯</t>
  </si>
  <si>
    <t>T362019071522613049201</t>
  </si>
  <si>
    <t>522632199707182564</t>
  </si>
  <si>
    <t>049201</t>
  </si>
  <si>
    <t>1997.07.18</t>
  </si>
  <si>
    <t>贵州省榕江县平永镇乔亥村十组</t>
  </si>
  <si>
    <t>17620591755</t>
  </si>
  <si>
    <t>18286560663</t>
  </si>
  <si>
    <t>2010.09-2013.07就读于榕江县平永镇平永中学 2013.09-2018.07就读于黔南民族师范学院 2018-至今待业</t>
  </si>
  <si>
    <t>362019071522613049201</t>
  </si>
  <si>
    <t>杨柳清</t>
  </si>
  <si>
    <t>T362019071522613011133</t>
  </si>
  <si>
    <t>522632199612067344</t>
  </si>
  <si>
    <t>011133</t>
  </si>
  <si>
    <t>18084501325</t>
  </si>
  <si>
    <t>15185783563</t>
  </si>
  <si>
    <t>榕江县八开镇中心幼儿园</t>
  </si>
  <si>
    <t>13086专业技术岗位</t>
  </si>
  <si>
    <t>2012.09-2016.07贵州省榕江县第一中学学习；2016.09-2019.07贵州省贵阳幼儿师范高等专科学校学前教育专业大专学习</t>
  </si>
  <si>
    <t>126130964</t>
  </si>
  <si>
    <t>126130964086</t>
  </si>
  <si>
    <t>362019071522613011133</t>
  </si>
  <si>
    <t>榕江县定威水族乡中心幼儿园</t>
  </si>
  <si>
    <t>13087专业技术岗位</t>
  </si>
  <si>
    <t>126130965</t>
  </si>
  <si>
    <t>126130965087</t>
  </si>
  <si>
    <t>胡万芳</t>
  </si>
  <si>
    <t>T362019071522613059821</t>
  </si>
  <si>
    <t>522632199606040022</t>
  </si>
  <si>
    <t>059821</t>
  </si>
  <si>
    <t>19960604</t>
  </si>
  <si>
    <t>贵州省榕江县古州镇西环南路28-18</t>
  </si>
  <si>
    <t>贵州省榕江县古州镇五榕中路47号</t>
  </si>
  <si>
    <t>榕江县委宣传部（见习生）</t>
  </si>
  <si>
    <t>2019年6月取得幼儿园教师资格证</t>
  </si>
  <si>
    <t>15286378334</t>
  </si>
  <si>
    <t>13595554488</t>
  </si>
  <si>
    <t>2011年9月-2014年7月就读于榕江第一中学 2014年9月-2017年7月就读于贵州城市职业学院 2017年8月在家待业 2017年9月至今在榕江县委宣传部见习</t>
  </si>
  <si>
    <t>362019071522613059821</t>
  </si>
  <si>
    <t>杨琳静</t>
  </si>
  <si>
    <t>T362019071522613072262</t>
  </si>
  <si>
    <t>522601199406188028</t>
  </si>
  <si>
    <t>072262</t>
  </si>
  <si>
    <t>贵州省凯里市环城南路39号</t>
  </si>
  <si>
    <t>贵州省凯里市金井路13号凯里军分区公寓房</t>
  </si>
  <si>
    <t>2017年9月取得初中音乐老师资格证书</t>
  </si>
  <si>
    <t>13708559170</t>
  </si>
  <si>
    <t>08558735025</t>
  </si>
  <si>
    <t>18386778881</t>
  </si>
  <si>
    <t>13114管理岗位</t>
  </si>
  <si>
    <t>2010.09-2013.07贵州省凯里市凯里学院附属中学 2013.09-2017.07贵州省凯里市凯里学院音乐学五年制大专 2016年8月13日，贵州省凯里军分区政治工作处批准随军 2017.09-2019.07贵州省凯里市凯里学院音乐学本科</t>
  </si>
  <si>
    <t>126130983</t>
  </si>
  <si>
    <t>126130983114</t>
  </si>
  <si>
    <t>362019071522613072262</t>
  </si>
  <si>
    <t>潘永兰</t>
  </si>
  <si>
    <t>T362019071522613003793</t>
  </si>
  <si>
    <t>522632199708105827</t>
  </si>
  <si>
    <t>003793</t>
  </si>
  <si>
    <t>贵州省榕江县兴华乡污秀村五组</t>
  </si>
  <si>
    <t>15186916897</t>
  </si>
  <si>
    <t>18230726667</t>
  </si>
  <si>
    <t>榕江县兴华乡水族乡林业站</t>
  </si>
  <si>
    <t>13137专业技术岗位</t>
  </si>
  <si>
    <t>2013.09-2016.07贵州省榕江县第一中学高中学习； 2016.09-2019.07贵州省黔东南民族职业技术学院生物与环境工程系林业技术专业学习</t>
  </si>
  <si>
    <t>126131006</t>
  </si>
  <si>
    <t>126131006137</t>
  </si>
  <si>
    <t>362019071522613003793</t>
  </si>
  <si>
    <t>杨海玲</t>
  </si>
  <si>
    <t>T362019071522613003843</t>
  </si>
  <si>
    <t>522627199107072029</t>
  </si>
  <si>
    <t>003843</t>
  </si>
  <si>
    <t>1991.07.07</t>
  </si>
  <si>
    <t>华中科技大学</t>
  </si>
  <si>
    <t>贵州省天柱县兰田镇</t>
  </si>
  <si>
    <t>贵州省天柱县兰田镇寨头村田坝一组</t>
  </si>
  <si>
    <t>2018年7月取得高中历史教师资格证书</t>
  </si>
  <si>
    <t>15827186729</t>
  </si>
  <si>
    <t>13960216549</t>
  </si>
  <si>
    <t>13064专业技术岗位</t>
  </si>
  <si>
    <t>2016.09-2019.07华中科技大学 2015.09-2016.07西南大学 2011.09-2015.07中南民族大学 2008.09-2011.07天柱民族中学</t>
  </si>
  <si>
    <t>126130953064</t>
  </si>
  <si>
    <t>362019071522613003843</t>
  </si>
  <si>
    <t>13068专业技术岗位</t>
  </si>
  <si>
    <t>126130954068</t>
  </si>
  <si>
    <t>毛鑫</t>
  </si>
  <si>
    <t>T362019071522613025078</t>
  </si>
  <si>
    <t>522632199609300029</t>
  </si>
  <si>
    <t>025078</t>
  </si>
  <si>
    <t>贵州省榕江县古州镇古州北路69号</t>
  </si>
  <si>
    <t>2019年6月取得高级数学教师资格证书</t>
  </si>
  <si>
    <t>18286584044</t>
  </si>
  <si>
    <t>妈妈15285295897</t>
  </si>
  <si>
    <t>2009.09-2012.07:就读贵州省榕江县第二中学 2012.09-2015.07:就读贵州省凯里市黔东南州民族高级中学 2015.09-2019-07:就读贵州省凯里市凯里学院</t>
  </si>
  <si>
    <t>362019071522613025078</t>
  </si>
  <si>
    <t>吴海艳</t>
  </si>
  <si>
    <t>T362019071522613038331</t>
  </si>
  <si>
    <t>522632199401016088</t>
  </si>
  <si>
    <t>038331</t>
  </si>
  <si>
    <t>贵州省榕江县乐里镇保里村9组</t>
  </si>
  <si>
    <t>2018年3月取得高级中学数学教师资格</t>
  </si>
  <si>
    <t>2010年9月-2013年6月就读凯里学院附属中学 2013年9月-2018年6月就读黔南民族师范学院 2018年6月至今待业</t>
  </si>
  <si>
    <t>362019071522613038331</t>
  </si>
  <si>
    <t>入围资格复审</t>
  </si>
  <si>
    <t>直接入围资格复审</t>
  </si>
  <si>
    <t>复审结果</t>
  </si>
  <si>
    <t>2019年8月－9日</t>
  </si>
  <si>
    <t>递补入围资格复审</t>
  </si>
  <si>
    <t>合格</t>
  </si>
  <si>
    <t>序号</t>
  </si>
  <si>
    <t>7</t>
  </si>
  <si>
    <t>8</t>
  </si>
  <si>
    <t>面试</t>
  </si>
  <si>
    <t>抽签号</t>
  </si>
  <si>
    <t>考生签名</t>
  </si>
  <si>
    <t>1320190101</t>
  </si>
  <si>
    <t>1320190102</t>
  </si>
  <si>
    <t>1320190107</t>
  </si>
  <si>
    <t>1320190110</t>
  </si>
  <si>
    <t>1320190113</t>
  </si>
  <si>
    <t>1320190116</t>
  </si>
  <si>
    <t>1320190119</t>
  </si>
  <si>
    <t>1320190122</t>
  </si>
  <si>
    <t>1320190125</t>
  </si>
  <si>
    <t>1320190128</t>
  </si>
  <si>
    <t>1320190131</t>
  </si>
  <si>
    <t>1320190201</t>
  </si>
  <si>
    <t>1320190204</t>
  </si>
  <si>
    <t>1320190207</t>
  </si>
  <si>
    <t>1320190210</t>
  </si>
  <si>
    <t>1320190213</t>
  </si>
  <si>
    <t>1320190216</t>
  </si>
  <si>
    <t>1320190217</t>
  </si>
  <si>
    <t>1320190222</t>
  </si>
  <si>
    <t>1320190225</t>
  </si>
  <si>
    <t>1320190228</t>
  </si>
  <si>
    <t>1320190231</t>
  </si>
  <si>
    <t>1320190301</t>
  </si>
  <si>
    <t>1320190304</t>
  </si>
  <si>
    <t>1320190307</t>
  </si>
  <si>
    <t>1320190310</t>
  </si>
  <si>
    <t>1320190313</t>
  </si>
  <si>
    <t>1320190316</t>
  </si>
  <si>
    <t>1320190319</t>
  </si>
  <si>
    <t>1320190322</t>
  </si>
  <si>
    <t>1320190325</t>
  </si>
  <si>
    <t>1320190328</t>
  </si>
  <si>
    <t>1320190331</t>
  </si>
  <si>
    <t>1320190401</t>
  </si>
  <si>
    <t>1320190404</t>
  </si>
  <si>
    <t>1320190407</t>
  </si>
  <si>
    <t>1320190410</t>
  </si>
  <si>
    <t>1320190413</t>
  </si>
  <si>
    <t>1320190416</t>
  </si>
  <si>
    <t>1320190419</t>
  </si>
  <si>
    <t>1320190422</t>
  </si>
  <si>
    <t>1320190426</t>
  </si>
  <si>
    <t>1320190501</t>
  </si>
  <si>
    <t>1320190505</t>
  </si>
  <si>
    <t>1320190506</t>
  </si>
  <si>
    <t>1320190507</t>
  </si>
  <si>
    <t>1320190513</t>
  </si>
  <si>
    <t>1320190516</t>
  </si>
  <si>
    <t>1320190519</t>
  </si>
  <si>
    <t>1320190522</t>
  </si>
  <si>
    <t>1320190525</t>
  </si>
  <si>
    <t>1320190528</t>
  </si>
  <si>
    <t>1320190531</t>
  </si>
  <si>
    <t>1320190601</t>
  </si>
  <si>
    <t>1320190604</t>
  </si>
  <si>
    <t>1320190608</t>
  </si>
  <si>
    <t>81.6</t>
  </si>
  <si>
    <t>1320190612</t>
  </si>
  <si>
    <t>74.83</t>
  </si>
  <si>
    <t>1320190615</t>
  </si>
  <si>
    <t>86.83</t>
  </si>
  <si>
    <t>1320190618</t>
  </si>
  <si>
    <t>74.6</t>
  </si>
  <si>
    <t>1320190621</t>
  </si>
  <si>
    <t>76.97</t>
  </si>
  <si>
    <t>1320190624</t>
  </si>
  <si>
    <t>72.67</t>
  </si>
  <si>
    <t>1320190627</t>
  </si>
  <si>
    <t>1320190630</t>
  </si>
  <si>
    <t>1320190701</t>
  </si>
  <si>
    <t>1320190702</t>
  </si>
  <si>
    <t>1320190707</t>
  </si>
  <si>
    <t>1320190709</t>
  </si>
  <si>
    <t>1320190712</t>
  </si>
  <si>
    <t>1320190715</t>
  </si>
  <si>
    <t>1320190718</t>
  </si>
  <si>
    <t>1320190721</t>
  </si>
  <si>
    <t>1320190724</t>
  </si>
  <si>
    <t>1320190727</t>
  </si>
  <si>
    <t>1320190729</t>
  </si>
  <si>
    <t>1320190801</t>
  </si>
  <si>
    <t>1320190804</t>
  </si>
  <si>
    <t>1320190807</t>
  </si>
  <si>
    <t>1320190810</t>
  </si>
  <si>
    <t>1320190812</t>
  </si>
  <si>
    <t>1320190815</t>
  </si>
  <si>
    <t>1320190818</t>
  </si>
  <si>
    <t>1320190821</t>
  </si>
  <si>
    <t>1320190824</t>
  </si>
  <si>
    <t>1320190827</t>
  </si>
  <si>
    <t>1320190830</t>
  </si>
  <si>
    <t>1320190901</t>
  </si>
  <si>
    <t>1320190904</t>
  </si>
  <si>
    <t>1320190907</t>
  </si>
  <si>
    <t>1320190910</t>
  </si>
  <si>
    <t>1320190913</t>
  </si>
  <si>
    <t>1320190916</t>
  </si>
  <si>
    <t>1320190919</t>
  </si>
  <si>
    <t>1320190922</t>
  </si>
  <si>
    <t>1320190925</t>
  </si>
  <si>
    <t>1320190928</t>
  </si>
  <si>
    <t>1320191001</t>
  </si>
  <si>
    <t>1320191004</t>
  </si>
  <si>
    <t>1320191007</t>
  </si>
  <si>
    <t>1320191010</t>
  </si>
  <si>
    <t>1320191013</t>
  </si>
  <si>
    <t>1320191016</t>
  </si>
  <si>
    <t>1320191017</t>
  </si>
  <si>
    <t>1320191020</t>
  </si>
  <si>
    <t>1320191022</t>
  </si>
  <si>
    <t>1320191025</t>
  </si>
  <si>
    <t>1320191028</t>
  </si>
  <si>
    <t>1320191101</t>
  </si>
  <si>
    <t>1320191102</t>
  </si>
  <si>
    <t>1320191107</t>
  </si>
  <si>
    <t>1320191110</t>
  </si>
  <si>
    <t>1320191113</t>
  </si>
  <si>
    <t>1320191116</t>
  </si>
  <si>
    <t>1320191119</t>
  </si>
  <si>
    <t>1320191122</t>
  </si>
  <si>
    <t>1320191125</t>
  </si>
  <si>
    <t>1320191128</t>
  </si>
  <si>
    <t>1320191131</t>
  </si>
  <si>
    <t>1320191201</t>
  </si>
  <si>
    <t>1320191204</t>
  </si>
  <si>
    <t>1320191205</t>
  </si>
  <si>
    <t>1320191210</t>
  </si>
  <si>
    <t>1320191213</t>
  </si>
  <si>
    <t>1320191216</t>
  </si>
  <si>
    <t>1320191219</t>
  </si>
  <si>
    <t>1320191222</t>
  </si>
  <si>
    <t>1320191225</t>
  </si>
  <si>
    <t>1320191228</t>
  </si>
  <si>
    <t>1320191231</t>
  </si>
  <si>
    <t>1320191234</t>
  </si>
  <si>
    <t>1320191301</t>
  </si>
  <si>
    <t>1320191307</t>
  </si>
  <si>
    <t>1320191310</t>
  </si>
  <si>
    <t>1320191313</t>
  </si>
  <si>
    <t>1320191316</t>
  </si>
  <si>
    <t>1320191319</t>
  </si>
  <si>
    <t>1320191322</t>
  </si>
  <si>
    <t>1320191401</t>
  </si>
  <si>
    <t>1320191402</t>
  </si>
  <si>
    <t>1320191407</t>
  </si>
  <si>
    <t>1320191409</t>
  </si>
  <si>
    <t>1320191412</t>
  </si>
  <si>
    <t>1320191415</t>
  </si>
  <si>
    <t>1320191418</t>
  </si>
  <si>
    <t>1320191419</t>
  </si>
  <si>
    <t>1320191422</t>
  </si>
  <si>
    <t>1320191501</t>
  </si>
  <si>
    <t>1320191503</t>
  </si>
  <si>
    <t>1320191504</t>
  </si>
  <si>
    <t>1320191507</t>
  </si>
  <si>
    <t>1320191510</t>
  </si>
  <si>
    <t>1320191512</t>
  </si>
  <si>
    <t>1320191517</t>
  </si>
  <si>
    <t>1320191518</t>
  </si>
  <si>
    <t>1320191524</t>
  </si>
  <si>
    <t>吴正英</t>
    <phoneticPr fontId="24" type="noConversion"/>
  </si>
  <si>
    <t>总分</t>
    <phoneticPr fontId="24" type="noConversion"/>
  </si>
  <si>
    <t>石丽</t>
    <phoneticPr fontId="24" type="noConversion"/>
  </si>
  <si>
    <t>备注</t>
    <phoneticPr fontId="24" type="noConversion"/>
  </si>
  <si>
    <t>笔试成绩</t>
    <phoneticPr fontId="24" type="noConversion"/>
  </si>
  <si>
    <t>面试成绩</t>
    <phoneticPr fontId="24" type="noConversion"/>
  </si>
  <si>
    <t>笔试成绩占总成绩的50%</t>
    <phoneticPr fontId="24" type="noConversion"/>
  </si>
  <si>
    <t>面试成绩占总成绩的50%（直接入围面试成绩占100%）</t>
    <phoneticPr fontId="24" type="noConversion"/>
  </si>
  <si>
    <t>面试成绩占总成绩的50%</t>
    <phoneticPr fontId="24" type="noConversion"/>
  </si>
  <si>
    <t>总成绩排名</t>
    <phoneticPr fontId="24" type="noConversion"/>
  </si>
  <si>
    <t>免笔试</t>
    <phoneticPr fontId="24" type="noConversion"/>
  </si>
  <si>
    <t>入围政审</t>
    <phoneticPr fontId="24" type="noConversion"/>
  </si>
  <si>
    <t>放弃</t>
    <phoneticPr fontId="24" type="noConversion"/>
  </si>
  <si>
    <t>榕江县2019年事业单位公开招聘工作人员入围政审人员名单</t>
    <phoneticPr fontId="24" type="noConversion"/>
  </si>
  <si>
    <t>放弃</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</si>
</sst>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7" x14ac:knownFonts="1">
    <font>
      <sz val="11"/>
      <color indexed="8"/>
      <name val="宋体"/>
      <charset val="134"/>
    </font>
    <font>
      <sz val="10"/>
      <color rgb="FFFF0000"/>
      <name val="宋体"/>
      <charset val="134"/>
    </font>
    <font>
      <sz val="10"/>
      <color theme="1"/>
      <name val="宋体"/>
      <charset val="134"/>
    </font>
    <font>
      <sz val="10"/>
      <name val="宋体"/>
      <charset val="134"/>
    </font>
    <font>
      <sz val="10"/>
      <color indexed="8"/>
      <name val="宋体"/>
      <charset val="134"/>
    </font>
    <font>
      <sz val="12"/>
      <color indexed="8"/>
      <name val="宋体"/>
      <charset val="134"/>
    </font>
    <font>
      <sz val="11"/>
      <color theme="1"/>
      <name val="宋体"/>
      <charset val="134"/>
      <scheme val="minor"/>
    </font>
    <font>
      <sz val="11"/>
      <color theme="0"/>
      <name val="宋体"/>
      <charset val="134"/>
      <scheme val="minor"/>
    </font>
    <font>
      <b/>
      <sz val="11"/>
      <color rgb="FF3F3F3F"/>
      <name val="宋体"/>
      <charset val="134"/>
      <scheme val="minor"/>
    </font>
    <font>
      <sz val="11"/>
      <color rgb="FFFA7D00"/>
      <name val="宋体"/>
      <charset val="134"/>
      <scheme val="minor"/>
    </font>
    <font>
      <b/>
      <sz val="15"/>
      <color theme="3"/>
      <name val="宋体"/>
      <charset val="134"/>
      <scheme val="minor"/>
    </font>
    <font>
      <b/>
      <sz val="11"/>
      <color rgb="FFFA7D00"/>
      <name val="宋体"/>
      <charset val="134"/>
      <scheme val="minor"/>
    </font>
    <font>
      <b/>
      <sz val="11"/>
      <color theme="3"/>
      <name val="宋体"/>
      <charset val="134"/>
      <scheme val="minor"/>
    </font>
    <font>
      <i/>
      <sz val="11"/>
      <color rgb="FF7F7F7F"/>
      <name val="宋体"/>
      <charset val="134"/>
      <scheme val="minor"/>
    </font>
    <font>
      <b/>
      <sz val="18"/>
      <color theme="3"/>
      <name val="宋体"/>
      <charset val="134"/>
      <scheme val="major"/>
    </font>
    <font>
      <b/>
      <sz val="11"/>
      <color theme="0"/>
      <name val="宋体"/>
      <charset val="134"/>
      <scheme val="minor"/>
    </font>
    <font>
      <sz val="11"/>
      <color rgb="FF9C6500"/>
      <name val="宋体"/>
      <charset val="134"/>
      <scheme val="minor"/>
    </font>
    <font>
      <b/>
      <sz val="13"/>
      <color theme="3"/>
      <name val="宋体"/>
      <charset val="134"/>
      <scheme val="minor"/>
    </font>
    <font>
      <sz val="11"/>
      <color rgb="FF9C0006"/>
      <name val="宋体"/>
      <charset val="134"/>
      <scheme val="minor"/>
    </font>
    <font>
      <b/>
      <sz val="11"/>
      <color theme="1"/>
      <name val="宋体"/>
      <charset val="134"/>
      <scheme val="minor"/>
    </font>
    <font>
      <sz val="11"/>
      <color rgb="FFFF0000"/>
      <name val="宋体"/>
      <charset val="134"/>
      <scheme val="minor"/>
    </font>
    <font>
      <sz val="11"/>
      <color rgb="FF006100"/>
      <name val="宋体"/>
      <charset val="134"/>
      <scheme val="minor"/>
    </font>
    <font>
      <sz val="11"/>
      <color rgb="FF3F3F76"/>
      <name val="宋体"/>
      <charset val="134"/>
      <scheme val="minor"/>
    </font>
    <font>
      <sz val="11"/>
      <color indexed="8"/>
      <name val="宋体"/>
      <charset val="134"/>
    </font>
    <font>
      <sz val="9"/>
      <name val="宋体"/>
      <charset val="134"/>
    </font>
    <font>
      <sz val="10"/>
      <name val="宋体"/>
      <family val="3"/>
      <charset val="134"/>
    </font>
    <font>
      <sz val="10"/>
      <color indexed="8"/>
      <name val="宋体"/>
      <family val="3"/>
      <charset val="134"/>
    </font>
  </fonts>
  <fills count="46">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2F2F2"/>
        <bgColor indexed="64"/>
      </patternFill>
    </fill>
    <fill>
      <patternFill patternType="solid">
        <fgColor theme="6" tint="0.59999389629810485"/>
        <bgColor indexed="64"/>
      </patternFill>
    </fill>
    <fill>
      <patternFill patternType="solid">
        <fgColor theme="5" tint="0.79992065187536243"/>
        <bgColor indexed="64"/>
      </patternFill>
    </fill>
    <fill>
      <patternFill patternType="solid">
        <fgColor theme="8" tint="0.39994506668294322"/>
        <bgColor indexed="64"/>
      </patternFill>
    </fill>
    <fill>
      <patternFill patternType="solid">
        <fgColor theme="5" tint="0.59999389629810485"/>
        <bgColor indexed="64"/>
      </patternFill>
    </fill>
    <fill>
      <patternFill patternType="solid">
        <fgColor theme="4" tint="0.79992065187536243"/>
        <bgColor indexed="64"/>
      </patternFill>
    </fill>
    <fill>
      <patternFill patternType="solid">
        <fgColor theme="4" tint="0.79995117038483843"/>
        <bgColor indexed="64"/>
      </patternFill>
    </fill>
    <fill>
      <patternFill patternType="solid">
        <fgColor theme="7" tint="0.39991454817346722"/>
        <bgColor indexed="64"/>
      </patternFill>
    </fill>
    <fill>
      <patternFill patternType="solid">
        <fgColor theme="6" tint="0.7999206518753624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79992065187536243"/>
        <bgColor indexed="64"/>
      </patternFill>
    </fill>
    <fill>
      <patternFill patternType="solid">
        <fgColor theme="5" tint="0.79995117038483843"/>
        <bgColor indexed="64"/>
      </patternFill>
    </fill>
    <fill>
      <patternFill patternType="solid">
        <fgColor theme="7" tint="0.79992065187536243"/>
        <bgColor indexed="64"/>
      </patternFill>
    </fill>
    <fill>
      <patternFill patternType="solid">
        <fgColor theme="9" tint="0.79992065187536243"/>
        <bgColor indexed="64"/>
      </patternFill>
    </fill>
    <fill>
      <patternFill patternType="solid">
        <fgColor theme="9" tint="0.39991454817346722"/>
        <bgColor indexed="64"/>
      </patternFill>
    </fill>
    <fill>
      <patternFill patternType="solid">
        <fgColor theme="4" tint="0.39994506668294322"/>
        <bgColor indexed="64"/>
      </patternFill>
    </fill>
    <fill>
      <patternFill patternType="solid">
        <fgColor rgb="FFA5A5A5"/>
        <bgColor indexed="64"/>
      </patternFill>
    </fill>
    <fill>
      <patternFill patternType="solid">
        <fgColor rgb="FFFFEB9C"/>
        <bgColor indexed="64"/>
      </patternFill>
    </fill>
    <fill>
      <patternFill patternType="solid">
        <fgColor theme="5" tint="0.39994506668294322"/>
        <bgColor indexed="64"/>
      </patternFill>
    </fill>
    <fill>
      <patternFill patternType="solid">
        <fgColor theme="5" tint="0.39991454817346722"/>
        <bgColor indexed="64"/>
      </patternFill>
    </fill>
    <fill>
      <patternFill patternType="solid">
        <fgColor theme="6" tint="0.79995117038483843"/>
        <bgColor indexed="64"/>
      </patternFill>
    </fill>
    <fill>
      <patternFill patternType="solid">
        <fgColor rgb="FFFFFFCC"/>
        <bgColor indexed="64"/>
      </patternFill>
    </fill>
    <fill>
      <patternFill patternType="solid">
        <fgColor theme="7" tint="0.59999389629810485"/>
        <bgColor indexed="64"/>
      </patternFill>
    </fill>
    <fill>
      <patternFill patternType="solid">
        <fgColor theme="6" tint="0.39994506668294322"/>
        <bgColor indexed="64"/>
      </patternFill>
    </fill>
    <fill>
      <patternFill patternType="solid">
        <fgColor theme="7" tint="0.79995117038483843"/>
        <bgColor indexed="64"/>
      </patternFill>
    </fill>
    <fill>
      <patternFill patternType="solid">
        <fgColor theme="7" tint="0.39994506668294322"/>
        <bgColor indexed="64"/>
      </patternFill>
    </fill>
    <fill>
      <patternFill patternType="solid">
        <fgColor theme="8" tint="0.59999389629810485"/>
        <bgColor indexed="64"/>
      </patternFill>
    </fill>
    <fill>
      <patternFill patternType="solid">
        <fgColor rgb="FFFFC7CE"/>
        <bgColor indexed="64"/>
      </patternFill>
    </fill>
    <fill>
      <patternFill patternType="solid">
        <fgColor theme="9" tint="0.39994506668294322"/>
        <bgColor indexed="64"/>
      </patternFill>
    </fill>
    <fill>
      <patternFill patternType="solid">
        <fgColor theme="4" tint="0.39991454817346722"/>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6" tint="0.39991454817346722"/>
        <bgColor indexed="64"/>
      </patternFill>
    </fill>
    <fill>
      <patternFill patternType="solid">
        <fgColor theme="8" tint="0.39991454817346722"/>
        <bgColor indexed="64"/>
      </patternFill>
    </fill>
    <fill>
      <patternFill patternType="solid">
        <fgColor theme="6"/>
        <bgColor indexed="64"/>
      </patternFill>
    </fill>
    <fill>
      <patternFill patternType="solid">
        <fgColor rgb="FFC6EFCE"/>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rgb="FFFFCC9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medium">
        <color theme="4" tint="0.39991454817346722"/>
      </bottom>
      <diagonal/>
    </border>
    <border>
      <left/>
      <right/>
      <top/>
      <bottom style="medium">
        <color theme="4" tint="0.39994506668294322"/>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top style="thin">
        <color indexed="8"/>
      </top>
      <bottom style="thin">
        <color indexed="8"/>
      </bottom>
      <diagonal/>
    </border>
    <border>
      <left style="thin">
        <color indexed="8"/>
      </left>
      <right style="thin">
        <color indexed="8"/>
      </right>
      <top/>
      <bottom style="thin">
        <color auto="1"/>
      </bottom>
      <diagonal/>
    </border>
    <border>
      <left style="thin">
        <color indexed="8"/>
      </left>
      <right style="thin">
        <color auto="1"/>
      </right>
      <top style="thin">
        <color indexed="8"/>
      </top>
      <bottom/>
      <diagonal/>
    </border>
    <border>
      <left style="thin">
        <color indexed="8"/>
      </left>
      <right style="thin">
        <color auto="1"/>
      </right>
      <top/>
      <bottom style="thin">
        <color auto="1"/>
      </bottom>
      <diagonal/>
    </border>
  </borders>
  <cellStyleXfs count="160">
    <xf numFmtId="0" fontId="0" fillId="0" borderId="0">
      <alignment vertical="center"/>
    </xf>
    <xf numFmtId="0" fontId="9" fillId="0" borderId="8" applyNumberFormat="0" applyFill="0" applyAlignment="0" applyProtection="0">
      <alignment vertical="center"/>
    </xf>
    <xf numFmtId="0" fontId="6" fillId="10" borderId="0" applyNumberFormat="0" applyBorder="0" applyAlignment="0" applyProtection="0">
      <alignment vertical="center"/>
    </xf>
    <xf numFmtId="0" fontId="8" fillId="4" borderId="7" applyNumberFormat="0" applyAlignment="0" applyProtection="0">
      <alignment vertical="center"/>
    </xf>
    <xf numFmtId="0" fontId="7" fillId="3" borderId="0" applyNumberFormat="0" applyBorder="0" applyAlignment="0" applyProtection="0">
      <alignment vertical="center"/>
    </xf>
    <xf numFmtId="0" fontId="11" fillId="4" borderId="10" applyNumberFormat="0" applyAlignment="0" applyProtection="0">
      <alignment vertical="center"/>
    </xf>
    <xf numFmtId="0" fontId="6" fillId="12" borderId="0" applyNumberFormat="0" applyBorder="0" applyAlignment="0" applyProtection="0">
      <alignment vertical="center"/>
    </xf>
    <xf numFmtId="0" fontId="7" fillId="19"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1" fillId="4" borderId="10" applyNumberFormat="0" applyAlignment="0" applyProtection="0">
      <alignment vertical="center"/>
    </xf>
    <xf numFmtId="0" fontId="6" fillId="27" borderId="0" applyNumberFormat="0" applyBorder="0" applyAlignment="0" applyProtection="0">
      <alignment vertical="center"/>
    </xf>
    <xf numFmtId="0" fontId="6" fillId="16" borderId="0" applyNumberFormat="0" applyBorder="0" applyAlignment="0" applyProtection="0">
      <alignment vertical="center"/>
    </xf>
    <xf numFmtId="0" fontId="6" fillId="25" borderId="0" applyNumberFormat="0" applyBorder="0" applyAlignment="0" applyProtection="0">
      <alignment vertical="center"/>
    </xf>
    <xf numFmtId="0" fontId="15" fillId="21" borderId="13" applyNumberFormat="0" applyAlignment="0" applyProtection="0">
      <alignment vertical="center"/>
    </xf>
    <xf numFmtId="0" fontId="9" fillId="0" borderId="8" applyNumberFormat="0" applyFill="0" applyAlignment="0" applyProtection="0">
      <alignment vertical="center"/>
    </xf>
    <xf numFmtId="0" fontId="6" fillId="27" borderId="0" applyNumberFormat="0" applyBorder="0" applyAlignment="0" applyProtection="0">
      <alignment vertical="center"/>
    </xf>
    <xf numFmtId="0" fontId="8" fillId="4" borderId="7" applyNumberFormat="0" applyAlignment="0" applyProtection="0">
      <alignment vertical="center"/>
    </xf>
    <xf numFmtId="0" fontId="11" fillId="4" borderId="10" applyNumberFormat="0" applyAlignment="0" applyProtection="0">
      <alignment vertical="center"/>
    </xf>
    <xf numFmtId="0" fontId="16" fillId="22" borderId="0" applyNumberFormat="0" applyBorder="0" applyAlignment="0" applyProtection="0">
      <alignment vertical="center"/>
    </xf>
    <xf numFmtId="0" fontId="6" fillId="12" borderId="0" applyNumberFormat="0" applyBorder="0" applyAlignment="0" applyProtection="0">
      <alignment vertical="center"/>
    </xf>
    <xf numFmtId="0" fontId="6" fillId="0" borderId="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8" fillId="4" borderId="7" applyNumberFormat="0" applyAlignment="0" applyProtection="0">
      <alignment vertical="center"/>
    </xf>
    <xf numFmtId="0" fontId="6" fillId="25" borderId="0" applyNumberFormat="0" applyBorder="0" applyAlignment="0" applyProtection="0">
      <alignment vertical="center"/>
    </xf>
    <xf numFmtId="0" fontId="6" fillId="9" borderId="0" applyNumberFormat="0" applyBorder="0" applyAlignment="0" applyProtection="0">
      <alignment vertical="center"/>
    </xf>
    <xf numFmtId="0" fontId="6" fillId="0" borderId="0">
      <alignment vertical="center"/>
    </xf>
    <xf numFmtId="0" fontId="6" fillId="29" borderId="0" applyNumberFormat="0" applyBorder="0" applyAlignment="0" applyProtection="0">
      <alignment vertical="center"/>
    </xf>
    <xf numFmtId="0" fontId="6" fillId="9" borderId="0" applyNumberFormat="0" applyBorder="0" applyAlignment="0" applyProtection="0">
      <alignment vertical="center"/>
    </xf>
    <xf numFmtId="0" fontId="8" fillId="4" borderId="7" applyNumberFormat="0" applyAlignment="0" applyProtection="0">
      <alignment vertical="center"/>
    </xf>
    <xf numFmtId="0" fontId="6" fillId="16" borderId="0" applyNumberFormat="0" applyBorder="0" applyAlignment="0" applyProtection="0">
      <alignment vertical="center"/>
    </xf>
    <xf numFmtId="0" fontId="6" fillId="29" borderId="0" applyNumberFormat="0" applyBorder="0" applyAlignment="0" applyProtection="0">
      <alignment vertical="center"/>
    </xf>
    <xf numFmtId="0" fontId="6" fillId="17" borderId="0" applyNumberFormat="0" applyBorder="0" applyAlignment="0" applyProtection="0">
      <alignment vertical="center"/>
    </xf>
    <xf numFmtId="0" fontId="6" fillId="35" borderId="0" applyNumberFormat="0" applyBorder="0" applyAlignment="0" applyProtection="0">
      <alignment vertical="center"/>
    </xf>
    <xf numFmtId="0" fontId="6" fillId="15" borderId="0" applyNumberFormat="0" applyBorder="0" applyAlignment="0" applyProtection="0">
      <alignment vertical="center"/>
    </xf>
    <xf numFmtId="0" fontId="6" fillId="35" borderId="0" applyNumberFormat="0" applyBorder="0" applyAlignment="0" applyProtection="0">
      <alignment vertical="center"/>
    </xf>
    <xf numFmtId="0" fontId="6" fillId="15" borderId="0" applyNumberFormat="0" applyBorder="0" applyAlignment="0" applyProtection="0">
      <alignment vertical="center"/>
    </xf>
    <xf numFmtId="0" fontId="6" fillId="36" borderId="0" applyNumberFormat="0" applyBorder="0" applyAlignment="0" applyProtection="0">
      <alignment vertical="center"/>
    </xf>
    <xf numFmtId="0" fontId="6" fillId="18" borderId="0" applyNumberFormat="0" applyBorder="0" applyAlignment="0" applyProtection="0">
      <alignment vertical="center"/>
    </xf>
    <xf numFmtId="0" fontId="6" fillId="36"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1" fillId="4" borderId="10" applyNumberForma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5" fillId="21" borderId="13" applyNumberFormat="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7" borderId="0" applyNumberFormat="0" applyBorder="0" applyAlignment="0" applyProtection="0">
      <alignment vertical="center"/>
    </xf>
    <xf numFmtId="0" fontId="6" fillId="31" borderId="0" applyNumberFormat="0" applyBorder="0" applyAlignment="0" applyProtection="0">
      <alignment vertical="center"/>
    </xf>
    <xf numFmtId="0" fontId="16" fillId="2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7" fillId="39" borderId="0" applyNumberFormat="0" applyBorder="0" applyAlignment="0" applyProtection="0">
      <alignment vertical="center"/>
    </xf>
    <xf numFmtId="0" fontId="6" fillId="13" borderId="0" applyNumberFormat="0" applyBorder="0" applyAlignment="0" applyProtection="0">
      <alignment vertical="center"/>
    </xf>
    <xf numFmtId="0" fontId="13" fillId="0" borderId="0" applyNumberFormat="0" applyFill="0" applyBorder="0" applyAlignment="0" applyProtection="0">
      <alignment vertical="center"/>
    </xf>
    <xf numFmtId="0" fontId="6" fillId="13" borderId="0" applyNumberFormat="0" applyBorder="0" applyAlignment="0" applyProtection="0">
      <alignment vertical="center"/>
    </xf>
    <xf numFmtId="0" fontId="7" fillId="20" borderId="0" applyNumberFormat="0" applyBorder="0" applyAlignment="0" applyProtection="0">
      <alignment vertical="center"/>
    </xf>
    <xf numFmtId="0" fontId="7" fillId="34" borderId="0" applyNumberFormat="0" applyBorder="0" applyAlignment="0" applyProtection="0">
      <alignment vertical="center"/>
    </xf>
    <xf numFmtId="0" fontId="7" fillId="20" borderId="0" applyNumberFormat="0" applyBorder="0" applyAlignment="0" applyProtection="0">
      <alignment vertical="center"/>
    </xf>
    <xf numFmtId="0" fontId="7" fillId="34" borderId="0" applyNumberFormat="0" applyBorder="0" applyAlignment="0" applyProtection="0">
      <alignment vertical="center"/>
    </xf>
    <xf numFmtId="0" fontId="7" fillId="23" borderId="0" applyNumberFormat="0" applyBorder="0" applyAlignment="0" applyProtection="0">
      <alignment vertical="center"/>
    </xf>
    <xf numFmtId="0" fontId="23" fillId="26" borderId="15" applyNumberFormat="0" applyFont="0" applyAlignment="0" applyProtection="0">
      <alignment vertical="center"/>
    </xf>
    <xf numFmtId="0" fontId="7" fillId="24" borderId="0" applyNumberFormat="0" applyBorder="0" applyAlignment="0" applyProtection="0">
      <alignment vertical="center"/>
    </xf>
    <xf numFmtId="0" fontId="7" fillId="28" borderId="0" applyNumberFormat="0" applyBorder="0" applyAlignment="0" applyProtection="0">
      <alignment vertical="center"/>
    </xf>
    <xf numFmtId="0" fontId="7" fillId="37" borderId="0" applyNumberFormat="0" applyBorder="0" applyAlignment="0" applyProtection="0">
      <alignment vertical="center"/>
    </xf>
    <xf numFmtId="0" fontId="7" fillId="28" borderId="0" applyNumberFormat="0" applyBorder="0" applyAlignment="0" applyProtection="0">
      <alignment vertical="center"/>
    </xf>
    <xf numFmtId="0" fontId="7" fillId="37"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7"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3" borderId="0" applyNumberFormat="0" applyBorder="0" applyAlignment="0" applyProtection="0">
      <alignment vertical="center"/>
    </xf>
    <xf numFmtId="0" fontId="7" fillId="19" borderId="0" applyNumberFormat="0" applyBorder="0" applyAlignment="0" applyProtection="0">
      <alignment vertical="center"/>
    </xf>
    <xf numFmtId="0" fontId="7" fillId="33" borderId="0" applyNumberFormat="0" applyBorder="0" applyAlignment="0" applyProtection="0">
      <alignment vertical="center"/>
    </xf>
    <xf numFmtId="0" fontId="10" fillId="0" borderId="9" applyNumberFormat="0" applyFill="0" applyAlignment="0" applyProtection="0">
      <alignment vertical="center"/>
    </xf>
    <xf numFmtId="0" fontId="10" fillId="0" borderId="9" applyNumberFormat="0" applyFill="0" applyAlignment="0" applyProtection="0">
      <alignment vertical="center"/>
    </xf>
    <xf numFmtId="0" fontId="19" fillId="0" borderId="16" applyNumberFormat="0" applyFill="0" applyAlignment="0" applyProtection="0">
      <alignment vertical="center"/>
    </xf>
    <xf numFmtId="0" fontId="10" fillId="0" borderId="9"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2" fillId="0" borderId="12" applyNumberFormat="0" applyFill="0" applyAlignment="0" applyProtection="0">
      <alignment vertical="center"/>
    </xf>
    <xf numFmtId="0" fontId="12"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6" fillId="0" borderId="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19" fillId="0" borderId="16" applyNumberFormat="0" applyFill="0" applyAlignment="0" applyProtection="0">
      <alignment vertical="center"/>
    </xf>
    <xf numFmtId="0" fontId="19" fillId="0" borderId="16" applyNumberFormat="0" applyFill="0" applyAlignment="0" applyProtection="0">
      <alignment vertical="center"/>
    </xf>
    <xf numFmtId="0" fontId="15" fillId="21" borderId="13" applyNumberFormat="0" applyAlignment="0" applyProtection="0">
      <alignment vertical="center"/>
    </xf>
    <xf numFmtId="0" fontId="15" fillId="21" borderId="13" applyNumberForma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8" applyNumberFormat="0" applyFill="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42" borderId="0" applyNumberFormat="0" applyBorder="0" applyAlignment="0" applyProtection="0">
      <alignment vertical="center"/>
    </xf>
    <xf numFmtId="0" fontId="7" fillId="42" borderId="0" applyNumberFormat="0" applyBorder="0" applyAlignment="0" applyProtection="0">
      <alignment vertical="center"/>
    </xf>
    <xf numFmtId="0" fontId="7" fillId="42" borderId="0" applyNumberFormat="0" applyBorder="0" applyAlignment="0" applyProtection="0">
      <alignment vertical="center"/>
    </xf>
    <xf numFmtId="0" fontId="7" fillId="42"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22" fillId="45" borderId="10" applyNumberFormat="0" applyAlignment="0" applyProtection="0">
      <alignment vertical="center"/>
    </xf>
    <xf numFmtId="0" fontId="22" fillId="45" borderId="10" applyNumberFormat="0" applyAlignment="0" applyProtection="0">
      <alignment vertical="center"/>
    </xf>
    <xf numFmtId="0" fontId="22" fillId="45" borderId="10" applyNumberFormat="0" applyAlignment="0" applyProtection="0">
      <alignment vertical="center"/>
    </xf>
    <xf numFmtId="0" fontId="22" fillId="45" borderId="10" applyNumberFormat="0" applyAlignment="0" applyProtection="0">
      <alignment vertical="center"/>
    </xf>
    <xf numFmtId="0" fontId="23" fillId="26" borderId="15" applyNumberFormat="0" applyFont="0" applyAlignment="0" applyProtection="0">
      <alignment vertical="center"/>
    </xf>
    <xf numFmtId="0" fontId="23" fillId="26" borderId="15" applyNumberFormat="0" applyFont="0" applyAlignment="0" applyProtection="0">
      <alignment vertical="center"/>
    </xf>
    <xf numFmtId="0" fontId="23" fillId="26" borderId="15" applyNumberFormat="0" applyFont="0" applyAlignment="0" applyProtection="0">
      <alignment vertical="center"/>
    </xf>
  </cellStyleXfs>
  <cellXfs count="5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2" borderId="0" xfId="0" applyFont="1" applyFill="1">
      <alignment vertical="center"/>
    </xf>
    <xf numFmtId="0" fontId="1" fillId="2" borderId="0" xfId="0" applyFont="1" applyFill="1">
      <alignment vertical="center"/>
    </xf>
    <xf numFmtId="0" fontId="4" fillId="2" borderId="0" xfId="0" applyFont="1" applyFill="1">
      <alignment vertical="center"/>
    </xf>
    <xf numFmtId="0" fontId="4" fillId="0" borderId="0" xfId="0" applyFo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1" xfId="114" applyFont="1" applyBorder="1" applyAlignment="1">
      <alignment horizontal="center" vertical="center" wrapText="1"/>
    </xf>
    <xf numFmtId="0" fontId="3" fillId="0" borderId="1" xfId="29" applyFont="1" applyBorder="1" applyAlignment="1">
      <alignment horizontal="center" vertical="center" wrapText="1"/>
    </xf>
    <xf numFmtId="49" fontId="3" fillId="0" borderId="1" xfId="0" applyNumberFormat="1" applyFont="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17" xfId="0" applyFont="1" applyBorder="1" applyAlignment="1">
      <alignment vertical="center"/>
    </xf>
    <xf numFmtId="176" fontId="3" fillId="0" borderId="1" xfId="0" applyNumberFormat="1" applyFont="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19" xfId="0" applyNumberFormat="1" applyFont="1" applyBorder="1" applyAlignment="1">
      <alignment horizontal="center" vertical="center"/>
    </xf>
    <xf numFmtId="0" fontId="4" fillId="0" borderId="0" xfId="0" applyNumberFormat="1" applyFont="1">
      <alignment vertical="center"/>
    </xf>
    <xf numFmtId="0" fontId="3" fillId="0" borderId="0" xfId="0" applyNumberFormat="1" applyFont="1">
      <alignment vertical="center"/>
    </xf>
    <xf numFmtId="176" fontId="25" fillId="0" borderId="19" xfId="0" applyNumberFormat="1" applyFont="1" applyBorder="1" applyAlignment="1">
      <alignment horizontal="center" vertical="center"/>
    </xf>
    <xf numFmtId="0" fontId="25" fillId="0" borderId="19" xfId="0" applyNumberFormat="1" applyFont="1" applyBorder="1" applyAlignment="1">
      <alignment horizontal="center" vertical="center"/>
    </xf>
    <xf numFmtId="0" fontId="25" fillId="0" borderId="1" xfId="0" applyFont="1" applyBorder="1" applyAlignment="1">
      <alignment horizontal="center" vertical="center"/>
    </xf>
    <xf numFmtId="0" fontId="4" fillId="0" borderId="0" xfId="0" applyFont="1" applyAlignment="1">
      <alignment horizontal="center" vertical="center"/>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2" xfId="0" applyFont="1" applyBorder="1" applyAlignment="1">
      <alignment vertical="center"/>
    </xf>
    <xf numFmtId="0" fontId="4" fillId="0" borderId="22"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26" fillId="0" borderId="0" xfId="0" applyFont="1">
      <alignment vertical="center"/>
    </xf>
    <xf numFmtId="0" fontId="5" fillId="0" borderId="0" xfId="0" applyFont="1" applyAlignment="1">
      <alignment horizontal="center" vertical="center"/>
    </xf>
    <xf numFmtId="49" fontId="4" fillId="0" borderId="3"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3" xfId="0" applyNumberFormat="1" applyFont="1" applyBorder="1" applyAlignment="1">
      <alignment horizontal="center" vertical="center"/>
    </xf>
    <xf numFmtId="0" fontId="4" fillId="0" borderId="6"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cellXfs>
  <cellStyles count="160">
    <cellStyle name="20% - 强调文字颜色 1 2" xfId="2"/>
    <cellStyle name="20% - 强调文字颜色 1 2 2" xfId="28"/>
    <cellStyle name="20% - 强调文字颜色 1 3" xfId="25"/>
    <cellStyle name="20% - 强调文字颜色 1 3 2" xfId="31"/>
    <cellStyle name="20% - 强调文字颜色 2 2" xfId="33"/>
    <cellStyle name="20% - 强调文字颜色 2 2 2" xfId="9"/>
    <cellStyle name="20% - 强调文字颜色 2 3" xfId="14"/>
    <cellStyle name="20% - 强调文字颜色 2 3 2" xfId="8"/>
    <cellStyle name="20% - 强调文字颜色 3 2" xfId="27"/>
    <cellStyle name="20% - 强调文字颜色 3 2 2" xfId="6"/>
    <cellStyle name="20% - 强调文字颜色 3 3" xfId="15"/>
    <cellStyle name="20% - 强调文字颜色 3 3 2" xfId="22"/>
    <cellStyle name="20% - 强调文字颜色 4 2" xfId="30"/>
    <cellStyle name="20% - 强调文字颜色 4 2 2" xfId="24"/>
    <cellStyle name="20% - 强调文字颜色 4 3" xfId="34"/>
    <cellStyle name="20% - 强调文字颜色 4 3 2" xfId="35"/>
    <cellStyle name="20% - 强调文字颜色 5 2" xfId="36"/>
    <cellStyle name="20% - 强调文字颜色 5 2 2" xfId="37"/>
    <cellStyle name="20% - 强调文字颜色 5 3" xfId="38"/>
    <cellStyle name="20% - 强调文字颜色 5 3 2" xfId="39"/>
    <cellStyle name="20% - 强调文字颜色 6 2" xfId="40"/>
    <cellStyle name="20% - 强调文字颜色 6 2 2" xfId="41"/>
    <cellStyle name="20% - 强调文字颜色 6 3" xfId="42"/>
    <cellStyle name="20% - 强调文字颜色 6 3 2" xfId="43"/>
    <cellStyle name="40% - 强调文字颜色 1 2" xfId="44"/>
    <cellStyle name="40% - 强调文字颜色 1 2 2" xfId="45"/>
    <cellStyle name="40% - 强调文字颜色 1 3" xfId="46"/>
    <cellStyle name="40% - 强调文字颜色 1 3 2" xfId="47"/>
    <cellStyle name="40% - 强调文字颜色 2 2" xfId="48"/>
    <cellStyle name="40% - 强调文字颜色 2 2 2" xfId="49"/>
    <cellStyle name="40% - 强调文字颜色 2 3" xfId="50"/>
    <cellStyle name="40% - 强调文字颜色 2 3 2" xfId="51"/>
    <cellStyle name="40% - 强调文字颜色 3 2" xfId="53"/>
    <cellStyle name="40% - 强调文字颜色 3 2 2" xfId="54"/>
    <cellStyle name="40% - 强调文字颜色 3 3" xfId="55"/>
    <cellStyle name="40% - 强调文字颜色 3 3 2" xfId="56"/>
    <cellStyle name="40% - 强调文字颜色 4 2" xfId="13"/>
    <cellStyle name="40% - 强调文字颜色 4 2 2" xfId="58"/>
    <cellStyle name="40% - 强调文字颜色 4 3" xfId="59"/>
    <cellStyle name="40% - 强调文字颜色 4 3 2" xfId="18"/>
    <cellStyle name="40% - 强调文字颜色 5 2" xfId="60"/>
    <cellStyle name="40% - 强调文字颜色 5 2 2" xfId="62"/>
    <cellStyle name="40% - 强调文字颜色 5 3" xfId="63"/>
    <cellStyle name="40% - 强调文字颜色 5 3 2" xfId="65"/>
    <cellStyle name="40% - 强调文字颜色 6 2" xfId="67"/>
    <cellStyle name="40% - 强调文字颜色 6 2 2" xfId="68"/>
    <cellStyle name="40% - 强调文字颜色 6 3" xfId="70"/>
    <cellStyle name="40% - 强调文字颜色 6 3 2" xfId="72"/>
    <cellStyle name="60% - 强调文字颜色 1 2" xfId="73"/>
    <cellStyle name="60% - 强调文字颜色 1 2 2" xfId="74"/>
    <cellStyle name="60% - 强调文字颜色 1 3" xfId="75"/>
    <cellStyle name="60% - 强调文字颜色 1 3 2" xfId="76"/>
    <cellStyle name="60% - 强调文字颜色 2 2" xfId="77"/>
    <cellStyle name="60% - 强调文字颜色 2 2 2" xfId="11"/>
    <cellStyle name="60% - 强调文字颜色 2 3" xfId="10"/>
    <cellStyle name="60% - 强调文字颜色 2 3 2" xfId="79"/>
    <cellStyle name="60% - 强调文字颜色 3 2" xfId="80"/>
    <cellStyle name="60% - 强调文字颜色 3 2 2" xfId="81"/>
    <cellStyle name="60% - 强调文字颜色 3 3" xfId="82"/>
    <cellStyle name="60% - 强调文字颜色 3 3 2" xfId="83"/>
    <cellStyle name="60% - 强调文字颜色 4 2" xfId="84"/>
    <cellStyle name="60% - 强调文字颜色 4 2 2" xfId="85"/>
    <cellStyle name="60% - 强调文字颜色 4 3" xfId="61"/>
    <cellStyle name="60% - 强调文字颜色 4 3 2" xfId="86"/>
    <cellStyle name="60% - 强调文字颜色 5 2" xfId="87"/>
    <cellStyle name="60% - 强调文字颜色 5 2 2" xfId="88"/>
    <cellStyle name="60% - 强调文字颜色 5 3" xfId="64"/>
    <cellStyle name="60% - 强调文字颜色 5 3 2" xfId="89"/>
    <cellStyle name="60% - 强调文字颜色 6 2" xfId="90"/>
    <cellStyle name="60% - 强调文字颜色 6 2 2" xfId="91"/>
    <cellStyle name="60% - 强调文字颜色 6 3" xfId="92"/>
    <cellStyle name="60% - 强调文字颜色 6 3 2" xfId="7"/>
    <cellStyle name="标题 1 2" xfId="93"/>
    <cellStyle name="标题 1 3" xfId="94"/>
    <cellStyle name="标题 1 3 2" xfId="96"/>
    <cellStyle name="标题 2 2" xfId="97"/>
    <cellStyle name="标题 2 3" xfId="98"/>
    <cellStyle name="标题 2 3 2" xfId="99"/>
    <cellStyle name="标题 3 2" xfId="100"/>
    <cellStyle name="标题 3 2 2" xfId="101"/>
    <cellStyle name="标题 3 3" xfId="102"/>
    <cellStyle name="标题 3 3 2" xfId="103"/>
    <cellStyle name="标题 4 2" xfId="104"/>
    <cellStyle name="标题 4 3" xfId="105"/>
    <cellStyle name="标题 4 3 2" xfId="106"/>
    <cellStyle name="标题 5" xfId="107"/>
    <cellStyle name="标题 6" xfId="108"/>
    <cellStyle name="标题 6 2" xfId="109"/>
    <cellStyle name="差 2" xfId="110"/>
    <cellStyle name="差 2 2" xfId="111"/>
    <cellStyle name="差 3" xfId="112"/>
    <cellStyle name="差 3 2" xfId="113"/>
    <cellStyle name="常规" xfId="0" builtinId="0"/>
    <cellStyle name="常规 2" xfId="114"/>
    <cellStyle name="常规 3" xfId="29"/>
    <cellStyle name="常规 3 2" xfId="23"/>
    <cellStyle name="好 2" xfId="115"/>
    <cellStyle name="好 2 2" xfId="116"/>
    <cellStyle name="好 3" xfId="117"/>
    <cellStyle name="好 3 2" xfId="118"/>
    <cellStyle name="汇总 2" xfId="119"/>
    <cellStyle name="汇总 3" xfId="95"/>
    <cellStyle name="汇总 3 2" xfId="120"/>
    <cellStyle name="计算 2" xfId="5"/>
    <cellStyle name="计算 2 2" xfId="52"/>
    <cellStyle name="计算 3" xfId="20"/>
    <cellStyle name="计算 3 2" xfId="12"/>
    <cellStyle name="检查单元格 2" xfId="57"/>
    <cellStyle name="检查单元格 2 2" xfId="121"/>
    <cellStyle name="检查单元格 3" xfId="122"/>
    <cellStyle name="检查单元格 3 2" xfId="16"/>
    <cellStyle name="解释性文本 2" xfId="123"/>
    <cellStyle name="解释性文本 3" xfId="71"/>
    <cellStyle name="解释性文本 3 2" xfId="124"/>
    <cellStyle name="警告文本 2" xfId="125"/>
    <cellStyle name="警告文本 3" xfId="126"/>
    <cellStyle name="警告文本 3 2" xfId="127"/>
    <cellStyle name="链接单元格 2" xfId="128"/>
    <cellStyle name="链接单元格 3" xfId="17"/>
    <cellStyle name="链接单元格 3 2" xfId="1"/>
    <cellStyle name="强调文字颜色 1 2" xfId="129"/>
    <cellStyle name="强调文字颜色 1 2 2" xfId="130"/>
    <cellStyle name="强调文字颜色 1 3" xfId="131"/>
    <cellStyle name="强调文字颜色 1 3 2" xfId="132"/>
    <cellStyle name="强调文字颜色 2 2" xfId="133"/>
    <cellStyle name="强调文字颜色 2 2 2" xfId="134"/>
    <cellStyle name="强调文字颜色 2 3" xfId="135"/>
    <cellStyle name="强调文字颜色 2 3 2" xfId="4"/>
    <cellStyle name="强调文字颜色 3 2" xfId="136"/>
    <cellStyle name="强调文字颜色 3 2 2" xfId="69"/>
    <cellStyle name="强调文字颜色 3 3" xfId="137"/>
    <cellStyle name="强调文字颜色 3 3 2" xfId="138"/>
    <cellStyle name="强调文字颜色 4 2" xfId="139"/>
    <cellStyle name="强调文字颜色 4 2 2" xfId="140"/>
    <cellStyle name="强调文字颜色 4 3" xfId="141"/>
    <cellStyle name="强调文字颜色 4 3 2" xfId="142"/>
    <cellStyle name="强调文字颜色 5 2" xfId="143"/>
    <cellStyle name="强调文字颜色 5 2 2" xfId="144"/>
    <cellStyle name="强调文字颜色 5 3" xfId="145"/>
    <cellStyle name="强调文字颜色 5 3 2" xfId="146"/>
    <cellStyle name="强调文字颜色 6 2" xfId="147"/>
    <cellStyle name="强调文字颜色 6 2 2" xfId="148"/>
    <cellStyle name="强调文字颜色 6 3" xfId="149"/>
    <cellStyle name="强调文字颜色 6 3 2" xfId="150"/>
    <cellStyle name="适中 2" xfId="21"/>
    <cellStyle name="适中 2 2" xfId="66"/>
    <cellStyle name="适中 3" xfId="151"/>
    <cellStyle name="适中 3 2" xfId="152"/>
    <cellStyle name="输出 2" xfId="19"/>
    <cellStyle name="输出 2 2" xfId="32"/>
    <cellStyle name="输出 3" xfId="3"/>
    <cellStyle name="输出 3 2" xfId="26"/>
    <cellStyle name="输入 2" xfId="153"/>
    <cellStyle name="输入 2 2" xfId="154"/>
    <cellStyle name="输入 3" xfId="155"/>
    <cellStyle name="输入 3 2" xfId="156"/>
    <cellStyle name="注释 2" xfId="78"/>
    <cellStyle name="注释 2 2" xfId="157"/>
    <cellStyle name="注释 3" xfId="158"/>
    <cellStyle name="注释 3 2" xfId="1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S160"/>
  <sheetViews>
    <sheetView tabSelected="1" topLeftCell="E1" workbookViewId="0">
      <pane ySplit="2" topLeftCell="A3" activePane="bottomLeft" state="frozen"/>
      <selection pane="bottomLeft" activeCell="BU10" sqref="BU10"/>
    </sheetView>
  </sheetViews>
  <sheetFormatPr defaultColWidth="8.375" defaultRowHeight="12" x14ac:dyDescent="0.15"/>
  <cols>
    <col min="1" max="1" width="5.625" style="7" hidden="1" customWidth="1"/>
    <col min="2" max="2" width="10.75" style="7" hidden="1" customWidth="1"/>
    <col min="3" max="4" width="8.375" style="7" hidden="1" customWidth="1"/>
    <col min="5" max="5" width="8.375" style="7"/>
    <col min="6" max="6" width="8.375" style="7" hidden="1" customWidth="1"/>
    <col min="7" max="7" width="14.125" style="7" hidden="1" customWidth="1"/>
    <col min="8" max="9" width="8.375" style="7" hidden="1" customWidth="1"/>
    <col min="10" max="10" width="19.625" style="7" hidden="1" customWidth="1"/>
    <col min="11" max="15" width="8.375" style="7" hidden="1" customWidth="1"/>
    <col min="16" max="16" width="7" style="7" customWidth="1"/>
    <col min="17" max="39" width="8.375" style="7" hidden="1" customWidth="1"/>
    <col min="40" max="40" width="33.875" style="7" customWidth="1"/>
    <col min="41" max="41" width="23.75" style="7" customWidth="1"/>
    <col min="42" max="56" width="8.375" style="7" hidden="1" customWidth="1"/>
    <col min="57" max="57" width="8.375" style="7" customWidth="1"/>
    <col min="58" max="58" width="11.125" style="7" customWidth="1"/>
    <col min="59" max="59" width="11.625" style="7" customWidth="1"/>
    <col min="60" max="60" width="11.625" style="30" customWidth="1"/>
    <col min="61" max="61" width="13" style="7" hidden="1" customWidth="1"/>
    <col min="62" max="62" width="16.125" style="7" hidden="1" customWidth="1"/>
    <col min="63" max="63" width="18" style="7" hidden="1" customWidth="1"/>
    <col min="64" max="65" width="11.25" style="7" hidden="1" customWidth="1"/>
    <col min="66" max="66" width="0.25" style="7" hidden="1" customWidth="1"/>
    <col min="67" max="67" width="8.5" style="7" hidden="1" customWidth="1"/>
    <col min="68" max="68" width="8.375" style="7"/>
    <col min="69" max="69" width="8.375" style="25"/>
    <col min="70" max="70" width="7.5" style="7" customWidth="1"/>
    <col min="71" max="16384" width="8.375" style="7"/>
  </cols>
  <sheetData>
    <row r="1" spans="1:70" ht="24" customHeight="1" x14ac:dyDescent="0.15">
      <c r="A1" s="38" t="s">
        <v>2879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row>
    <row r="2" spans="1:70" ht="24.75" customHeight="1" x14ac:dyDescent="0.15">
      <c r="A2" s="8" t="s">
        <v>0</v>
      </c>
      <c r="B2" s="8" t="s">
        <v>1</v>
      </c>
      <c r="C2" s="8"/>
      <c r="D2" s="8" t="s">
        <v>2700</v>
      </c>
      <c r="E2" s="39" t="s">
        <v>2</v>
      </c>
      <c r="F2" s="8" t="s">
        <v>3</v>
      </c>
      <c r="G2" s="8" t="s">
        <v>4</v>
      </c>
      <c r="H2" s="8" t="s">
        <v>5</v>
      </c>
      <c r="I2" s="8" t="s">
        <v>6</v>
      </c>
      <c r="J2" s="8" t="s">
        <v>7</v>
      </c>
      <c r="K2" s="8" t="s">
        <v>8</v>
      </c>
      <c r="L2" s="8" t="s">
        <v>9</v>
      </c>
      <c r="M2" s="8" t="s">
        <v>10</v>
      </c>
      <c r="N2" s="8" t="s">
        <v>11</v>
      </c>
      <c r="O2" s="8" t="s">
        <v>12</v>
      </c>
      <c r="P2" s="39" t="s">
        <v>13</v>
      </c>
      <c r="Q2" s="8" t="s">
        <v>14</v>
      </c>
      <c r="R2" s="8" t="s">
        <v>15</v>
      </c>
      <c r="S2" s="8" t="s">
        <v>16</v>
      </c>
      <c r="T2" s="8" t="s">
        <v>2703</v>
      </c>
      <c r="U2" s="8" t="s">
        <v>17</v>
      </c>
      <c r="V2" s="8" t="s">
        <v>18</v>
      </c>
      <c r="W2" s="8" t="s">
        <v>19</v>
      </c>
      <c r="X2" s="8" t="s">
        <v>20</v>
      </c>
      <c r="Y2" s="8" t="s">
        <v>21</v>
      </c>
      <c r="Z2" s="8" t="s">
        <v>22</v>
      </c>
      <c r="AA2" s="8" t="s">
        <v>23</v>
      </c>
      <c r="AB2" s="8" t="s">
        <v>24</v>
      </c>
      <c r="AC2" s="8" t="s">
        <v>25</v>
      </c>
      <c r="AD2" s="8" t="s">
        <v>26</v>
      </c>
      <c r="AE2" s="8" t="s">
        <v>27</v>
      </c>
      <c r="AF2" s="8" t="s">
        <v>28</v>
      </c>
      <c r="AG2" s="8" t="s">
        <v>29</v>
      </c>
      <c r="AH2" s="8" t="s">
        <v>30</v>
      </c>
      <c r="AI2" s="8" t="s">
        <v>31</v>
      </c>
      <c r="AJ2" s="8" t="s">
        <v>32</v>
      </c>
      <c r="AK2" s="8" t="s">
        <v>33</v>
      </c>
      <c r="AL2" s="8" t="s">
        <v>34</v>
      </c>
      <c r="AM2" s="8" t="s">
        <v>35</v>
      </c>
      <c r="AN2" s="39" t="s">
        <v>36</v>
      </c>
      <c r="AO2" s="39" t="s">
        <v>37</v>
      </c>
      <c r="AP2" s="8" t="s">
        <v>38</v>
      </c>
      <c r="AQ2" s="8" t="s">
        <v>39</v>
      </c>
      <c r="AR2" s="8" t="s">
        <v>40</v>
      </c>
      <c r="AS2" s="8" t="s">
        <v>41</v>
      </c>
      <c r="AT2" s="8" t="s">
        <v>42</v>
      </c>
      <c r="AU2" s="8" t="s">
        <v>43</v>
      </c>
      <c r="AV2" s="8" t="s">
        <v>44</v>
      </c>
      <c r="AW2" s="8" t="s">
        <v>45</v>
      </c>
      <c r="AX2" s="8" t="s">
        <v>46</v>
      </c>
      <c r="AY2" s="8" t="s">
        <v>47</v>
      </c>
      <c r="AZ2" s="8" t="s">
        <v>48</v>
      </c>
      <c r="BA2" s="8" t="s">
        <v>49</v>
      </c>
      <c r="BB2" s="8" t="s">
        <v>50</v>
      </c>
      <c r="BC2" s="8" t="s">
        <v>51</v>
      </c>
      <c r="BD2" s="9"/>
      <c r="BE2" s="41" t="s">
        <v>2870</v>
      </c>
      <c r="BF2" s="42"/>
      <c r="BG2" s="43" t="s">
        <v>2871</v>
      </c>
      <c r="BH2" s="44"/>
      <c r="BI2" s="20"/>
      <c r="BJ2" s="33" t="s">
        <v>2867</v>
      </c>
      <c r="BK2" s="34" t="s">
        <v>2869</v>
      </c>
      <c r="BL2" s="9" t="s">
        <v>2696</v>
      </c>
      <c r="BM2" s="9" t="s">
        <v>2704</v>
      </c>
      <c r="BN2" s="9" t="s">
        <v>2705</v>
      </c>
      <c r="BO2" s="9"/>
      <c r="BP2" s="45" t="s">
        <v>2867</v>
      </c>
      <c r="BQ2" s="47" t="s">
        <v>2875</v>
      </c>
      <c r="BR2" s="45" t="s">
        <v>2869</v>
      </c>
    </row>
    <row r="3" spans="1:70" ht="28.5" customHeight="1" x14ac:dyDescent="0.15">
      <c r="A3" s="8"/>
      <c r="B3" s="8"/>
      <c r="C3" s="8"/>
      <c r="D3" s="8"/>
      <c r="E3" s="40"/>
      <c r="F3" s="8"/>
      <c r="G3" s="8"/>
      <c r="H3" s="8"/>
      <c r="I3" s="8"/>
      <c r="J3" s="8"/>
      <c r="K3" s="8"/>
      <c r="L3" s="8"/>
      <c r="M3" s="8"/>
      <c r="N3" s="8"/>
      <c r="O3" s="8"/>
      <c r="P3" s="40"/>
      <c r="Q3" s="8"/>
      <c r="R3" s="8"/>
      <c r="S3" s="8"/>
      <c r="T3" s="8"/>
      <c r="U3" s="8"/>
      <c r="V3" s="8"/>
      <c r="W3" s="8"/>
      <c r="X3" s="8"/>
      <c r="Y3" s="8"/>
      <c r="Z3" s="8"/>
      <c r="AA3" s="8"/>
      <c r="AB3" s="8"/>
      <c r="AC3" s="8"/>
      <c r="AD3" s="8"/>
      <c r="AE3" s="8"/>
      <c r="AF3" s="8"/>
      <c r="AG3" s="8"/>
      <c r="AH3" s="8"/>
      <c r="AI3" s="8"/>
      <c r="AJ3" s="8"/>
      <c r="AK3" s="8"/>
      <c r="AL3" s="8"/>
      <c r="AM3" s="8"/>
      <c r="AN3" s="40"/>
      <c r="AO3" s="40"/>
      <c r="AP3" s="8"/>
      <c r="AQ3" s="8"/>
      <c r="AR3" s="8"/>
      <c r="AS3" s="8"/>
      <c r="AT3" s="8"/>
      <c r="AU3" s="8"/>
      <c r="AV3" s="8"/>
      <c r="AW3" s="8"/>
      <c r="AX3" s="8"/>
      <c r="AY3" s="8"/>
      <c r="AZ3" s="8"/>
      <c r="BA3" s="8"/>
      <c r="BB3" s="8"/>
      <c r="BC3" s="8"/>
      <c r="BD3" s="9"/>
      <c r="BE3" s="18" t="s">
        <v>2870</v>
      </c>
      <c r="BF3" s="19" t="s">
        <v>2872</v>
      </c>
      <c r="BG3" s="18" t="s">
        <v>2871</v>
      </c>
      <c r="BH3" s="19" t="s">
        <v>2874</v>
      </c>
      <c r="BI3" s="19" t="s">
        <v>2873</v>
      </c>
      <c r="BJ3" s="35"/>
      <c r="BK3" s="36"/>
      <c r="BL3" s="9"/>
      <c r="BM3" s="9"/>
      <c r="BN3" s="9"/>
      <c r="BO3" s="9"/>
      <c r="BP3" s="46"/>
      <c r="BQ3" s="48"/>
      <c r="BR3" s="46"/>
    </row>
    <row r="4" spans="1:70" s="1" customFormat="1" ht="21.95" customHeight="1" x14ac:dyDescent="0.15">
      <c r="A4" s="49" t="s">
        <v>52</v>
      </c>
      <c r="B4" s="31" t="s">
        <v>2706</v>
      </c>
      <c r="C4" s="31"/>
      <c r="D4" s="31" t="s">
        <v>72</v>
      </c>
      <c r="E4" s="31" t="s">
        <v>161</v>
      </c>
      <c r="F4" s="31" t="s">
        <v>54</v>
      </c>
      <c r="G4" s="31" t="s">
        <v>55</v>
      </c>
      <c r="H4" s="31" t="s">
        <v>162</v>
      </c>
      <c r="I4" s="31"/>
      <c r="J4" s="31" t="s">
        <v>163</v>
      </c>
      <c r="K4" s="31"/>
      <c r="L4" s="31" t="s">
        <v>56</v>
      </c>
      <c r="M4" s="31" t="s">
        <v>57</v>
      </c>
      <c r="N4" s="31" t="s">
        <v>164</v>
      </c>
      <c r="O4" s="31"/>
      <c r="P4" s="31" t="s">
        <v>81</v>
      </c>
      <c r="Q4" s="31" t="s">
        <v>165</v>
      </c>
      <c r="R4" s="31" t="s">
        <v>59</v>
      </c>
      <c r="S4" s="31" t="s">
        <v>166</v>
      </c>
      <c r="T4" s="31" t="s">
        <v>61</v>
      </c>
      <c r="U4" s="31" t="s">
        <v>167</v>
      </c>
      <c r="V4" s="31"/>
      <c r="W4" s="31" t="s">
        <v>100</v>
      </c>
      <c r="X4" s="31" t="s">
        <v>63</v>
      </c>
      <c r="Y4" s="31" t="s">
        <v>64</v>
      </c>
      <c r="Z4" s="31"/>
      <c r="AA4" s="31" t="s">
        <v>82</v>
      </c>
      <c r="AB4" s="31" t="s">
        <v>168</v>
      </c>
      <c r="AC4" s="31" t="s">
        <v>67</v>
      </c>
      <c r="AD4" s="31" t="s">
        <v>169</v>
      </c>
      <c r="AE4" s="31" t="s">
        <v>68</v>
      </c>
      <c r="AF4" s="31" t="s">
        <v>69</v>
      </c>
      <c r="AG4" s="31" t="s">
        <v>59</v>
      </c>
      <c r="AH4" s="31" t="s">
        <v>68</v>
      </c>
      <c r="AI4" s="31" t="s">
        <v>67</v>
      </c>
      <c r="AJ4" s="31" t="s">
        <v>170</v>
      </c>
      <c r="AK4" s="31" t="s">
        <v>170</v>
      </c>
      <c r="AL4" s="31"/>
      <c r="AM4" s="31" t="s">
        <v>171</v>
      </c>
      <c r="AN4" s="31" t="s">
        <v>70</v>
      </c>
      <c r="AO4" s="31" t="s">
        <v>71</v>
      </c>
      <c r="AP4" s="31" t="s">
        <v>172</v>
      </c>
      <c r="AQ4" s="31"/>
      <c r="AR4" s="31" t="s">
        <v>83</v>
      </c>
      <c r="AS4" s="31" t="s">
        <v>89</v>
      </c>
      <c r="AT4" s="31" t="s">
        <v>74</v>
      </c>
      <c r="AU4" s="31"/>
      <c r="AV4" s="31" t="s">
        <v>75</v>
      </c>
      <c r="AW4" s="31" t="s">
        <v>76</v>
      </c>
      <c r="AX4" s="31" t="s">
        <v>72</v>
      </c>
      <c r="AY4" s="31" t="s">
        <v>77</v>
      </c>
      <c r="AZ4" s="31" t="s">
        <v>72</v>
      </c>
      <c r="BA4" s="31" t="s">
        <v>78</v>
      </c>
      <c r="BB4" s="31" t="s">
        <v>79</v>
      </c>
      <c r="BC4" s="31" t="s">
        <v>173</v>
      </c>
      <c r="BD4" s="10"/>
      <c r="BE4" s="11">
        <v>76.900000000000006</v>
      </c>
      <c r="BF4" s="21">
        <f t="shared" ref="BF4:BF5" si="0">BE4*0.5</f>
        <v>38.450000000000003</v>
      </c>
      <c r="BG4" s="11">
        <v>85.67</v>
      </c>
      <c r="BH4" s="21">
        <f t="shared" ref="BH4:BH5" si="1">BG4*0.5</f>
        <v>42.835000000000001</v>
      </c>
      <c r="BI4" s="10">
        <f>RANK(BE4,$BE$4:$BE$5)</f>
        <v>1</v>
      </c>
      <c r="BJ4" s="12" t="s">
        <v>2694</v>
      </c>
      <c r="BK4" s="10" t="s">
        <v>2697</v>
      </c>
      <c r="BL4" s="10" t="s">
        <v>2699</v>
      </c>
      <c r="BM4" s="10"/>
      <c r="BN4" s="10"/>
      <c r="BO4" s="10"/>
      <c r="BP4" s="21">
        <f t="shared" ref="BP4:BP5" si="2">BF4+BH4</f>
        <v>81.284999999999997</v>
      </c>
      <c r="BQ4" s="24">
        <f>RANK(BP4,$BP$4:$BP$5)</f>
        <v>1</v>
      </c>
      <c r="BR4" s="27" t="s">
        <v>2877</v>
      </c>
    </row>
    <row r="5" spans="1:70" ht="21.95" customHeight="1" x14ac:dyDescent="0.15">
      <c r="A5" s="49"/>
      <c r="B5" s="31" t="s">
        <v>2707</v>
      </c>
      <c r="C5" s="31"/>
      <c r="D5" s="31" t="s">
        <v>83</v>
      </c>
      <c r="E5" s="31" t="s">
        <v>137</v>
      </c>
      <c r="F5" s="31" t="s">
        <v>54</v>
      </c>
      <c r="G5" s="31" t="s">
        <v>55</v>
      </c>
      <c r="H5" s="31" t="s">
        <v>138</v>
      </c>
      <c r="I5" s="31"/>
      <c r="J5" s="31" t="s">
        <v>139</v>
      </c>
      <c r="K5" s="31"/>
      <c r="L5" s="31" t="s">
        <v>56</v>
      </c>
      <c r="M5" s="31" t="s">
        <v>57</v>
      </c>
      <c r="N5" s="31" t="s">
        <v>140</v>
      </c>
      <c r="O5" s="31"/>
      <c r="P5" s="31" t="s">
        <v>58</v>
      </c>
      <c r="Q5" s="31" t="s">
        <v>141</v>
      </c>
      <c r="R5" s="31" t="s">
        <v>59</v>
      </c>
      <c r="S5" s="31" t="s">
        <v>60</v>
      </c>
      <c r="T5" s="31" t="s">
        <v>86</v>
      </c>
      <c r="U5" s="31" t="s">
        <v>142</v>
      </c>
      <c r="V5" s="31"/>
      <c r="W5" s="31" t="s">
        <v>112</v>
      </c>
      <c r="X5" s="31" t="s">
        <v>63</v>
      </c>
      <c r="Y5" s="31" t="s">
        <v>64</v>
      </c>
      <c r="Z5" s="31"/>
      <c r="AA5" s="31" t="s">
        <v>143</v>
      </c>
      <c r="AB5" s="31" t="s">
        <v>121</v>
      </c>
      <c r="AC5" s="31" t="s">
        <v>67</v>
      </c>
      <c r="AD5" s="31" t="s">
        <v>144</v>
      </c>
      <c r="AE5" s="31" t="s">
        <v>145</v>
      </c>
      <c r="AF5" s="31" t="s">
        <v>69</v>
      </c>
      <c r="AG5" s="31" t="s">
        <v>59</v>
      </c>
      <c r="AH5" s="31" t="s">
        <v>68</v>
      </c>
      <c r="AI5" s="31" t="s">
        <v>67</v>
      </c>
      <c r="AJ5" s="31" t="s">
        <v>146</v>
      </c>
      <c r="AK5" s="31" t="s">
        <v>68</v>
      </c>
      <c r="AL5" s="31"/>
      <c r="AM5" s="31" t="s">
        <v>147</v>
      </c>
      <c r="AN5" s="31" t="s">
        <v>70</v>
      </c>
      <c r="AO5" s="31" t="s">
        <v>71</v>
      </c>
      <c r="AP5" s="31" t="s">
        <v>148</v>
      </c>
      <c r="AQ5" s="31"/>
      <c r="AR5" s="31" t="s">
        <v>72</v>
      </c>
      <c r="AS5" s="31" t="s">
        <v>73</v>
      </c>
      <c r="AT5" s="31" t="s">
        <v>89</v>
      </c>
      <c r="AU5" s="31"/>
      <c r="AV5" s="31" t="s">
        <v>75</v>
      </c>
      <c r="AW5" s="31" t="s">
        <v>76</v>
      </c>
      <c r="AX5" s="31" t="s">
        <v>72</v>
      </c>
      <c r="AY5" s="31" t="s">
        <v>77</v>
      </c>
      <c r="AZ5" s="31" t="s">
        <v>72</v>
      </c>
      <c r="BA5" s="31" t="s">
        <v>78</v>
      </c>
      <c r="BB5" s="31" t="s">
        <v>79</v>
      </c>
      <c r="BC5" s="31" t="s">
        <v>149</v>
      </c>
      <c r="BD5" s="10"/>
      <c r="BE5" s="11">
        <v>75.349999999999994</v>
      </c>
      <c r="BF5" s="21">
        <f t="shared" si="0"/>
        <v>37.674999999999997</v>
      </c>
      <c r="BG5" s="11">
        <v>86</v>
      </c>
      <c r="BH5" s="21">
        <f t="shared" si="1"/>
        <v>43</v>
      </c>
      <c r="BI5" s="10">
        <f>RANK(BE5,$BE$4:$BE$5)</f>
        <v>2</v>
      </c>
      <c r="BJ5" s="10" t="s">
        <v>2698</v>
      </c>
      <c r="BK5" s="10"/>
      <c r="BL5" s="10" t="s">
        <v>2699</v>
      </c>
      <c r="BM5" s="10"/>
      <c r="BN5" s="10"/>
      <c r="BO5" s="10"/>
      <c r="BP5" s="21">
        <f t="shared" si="2"/>
        <v>80.674999999999997</v>
      </c>
      <c r="BQ5" s="24">
        <f>RANK(BP5,$BP$4:$BP$5)</f>
        <v>2</v>
      </c>
      <c r="BR5" s="27" t="s">
        <v>2877</v>
      </c>
    </row>
    <row r="6" spans="1:70" s="2" customFormat="1" ht="21.95" customHeight="1" x14ac:dyDescent="0.15">
      <c r="A6" s="49"/>
      <c r="B6" s="31" t="s">
        <v>2708</v>
      </c>
      <c r="C6" s="31"/>
      <c r="D6" s="31"/>
      <c r="E6" s="31" t="s">
        <v>1982</v>
      </c>
      <c r="F6" s="31" t="s">
        <v>244</v>
      </c>
      <c r="G6" s="31" t="s">
        <v>55</v>
      </c>
      <c r="H6" s="31" t="s">
        <v>1983</v>
      </c>
      <c r="I6" s="31"/>
      <c r="J6" s="31" t="s">
        <v>1984</v>
      </c>
      <c r="K6" s="31"/>
      <c r="L6" s="31" t="s">
        <v>56</v>
      </c>
      <c r="M6" s="31" t="s">
        <v>57</v>
      </c>
      <c r="N6" s="31" t="s">
        <v>1985</v>
      </c>
      <c r="O6" s="31"/>
      <c r="P6" s="31" t="s">
        <v>58</v>
      </c>
      <c r="Q6" s="31" t="s">
        <v>739</v>
      </c>
      <c r="R6" s="31" t="s">
        <v>59</v>
      </c>
      <c r="S6" s="31" t="s">
        <v>125</v>
      </c>
      <c r="T6" s="31" t="s">
        <v>86</v>
      </c>
      <c r="U6" s="31" t="s">
        <v>532</v>
      </c>
      <c r="V6" s="31"/>
      <c r="W6" s="31" t="s">
        <v>1273</v>
      </c>
      <c r="X6" s="31" t="s">
        <v>267</v>
      </c>
      <c r="Y6" s="31" t="s">
        <v>68</v>
      </c>
      <c r="Z6" s="31"/>
      <c r="AA6" s="31" t="s">
        <v>94</v>
      </c>
      <c r="AB6" s="31" t="s">
        <v>241</v>
      </c>
      <c r="AC6" s="31" t="s">
        <v>67</v>
      </c>
      <c r="AD6" s="31" t="s">
        <v>1980</v>
      </c>
      <c r="AE6" s="31" t="s">
        <v>68</v>
      </c>
      <c r="AF6" s="31" t="s">
        <v>69</v>
      </c>
      <c r="AG6" s="31" t="s">
        <v>59</v>
      </c>
      <c r="AH6" s="31" t="s">
        <v>68</v>
      </c>
      <c r="AI6" s="31" t="s">
        <v>67</v>
      </c>
      <c r="AJ6" s="31" t="s">
        <v>1986</v>
      </c>
      <c r="AK6" s="31" t="s">
        <v>1986</v>
      </c>
      <c r="AL6" s="31"/>
      <c r="AM6" s="31" t="s">
        <v>1987</v>
      </c>
      <c r="AN6" s="31" t="s">
        <v>1975</v>
      </c>
      <c r="AO6" s="31" t="s">
        <v>1976</v>
      </c>
      <c r="AP6" s="31" t="s">
        <v>1988</v>
      </c>
      <c r="AQ6" s="31"/>
      <c r="AR6" s="31" t="s">
        <v>72</v>
      </c>
      <c r="AS6" s="31" t="s">
        <v>127</v>
      </c>
      <c r="AT6" s="31" t="s">
        <v>89</v>
      </c>
      <c r="AU6" s="31"/>
      <c r="AV6" s="31" t="s">
        <v>270</v>
      </c>
      <c r="AW6" s="31" t="s">
        <v>106</v>
      </c>
      <c r="AX6" s="31" t="s">
        <v>72</v>
      </c>
      <c r="AY6" s="31" t="s">
        <v>77</v>
      </c>
      <c r="AZ6" s="31" t="s">
        <v>72</v>
      </c>
      <c r="BA6" s="31" t="s">
        <v>1977</v>
      </c>
      <c r="BB6" s="31" t="s">
        <v>1978</v>
      </c>
      <c r="BC6" s="31" t="s">
        <v>1989</v>
      </c>
      <c r="BD6" s="10"/>
      <c r="BE6" s="11">
        <v>81.900000000000006</v>
      </c>
      <c r="BF6" s="21">
        <f t="shared" ref="BF6:BF25" si="3">BE6*0.5</f>
        <v>40.950000000000003</v>
      </c>
      <c r="BG6" s="11">
        <v>82.67</v>
      </c>
      <c r="BH6" s="21">
        <f t="shared" ref="BH6:BH25" si="4">BG6*0.5</f>
        <v>41.335000000000001</v>
      </c>
      <c r="BI6" s="10">
        <f>RANK(BE6,$BE$6:$BE$6)</f>
        <v>1</v>
      </c>
      <c r="BJ6" s="10" t="s">
        <v>2694</v>
      </c>
      <c r="BK6" s="10" t="s">
        <v>2697</v>
      </c>
      <c r="BL6" s="10" t="s">
        <v>2699</v>
      </c>
      <c r="BM6" s="10"/>
      <c r="BN6" s="10"/>
      <c r="BO6" s="10"/>
      <c r="BP6" s="21">
        <f t="shared" ref="BP6:BP25" si="5">BF6+BH6</f>
        <v>82.284999999999997</v>
      </c>
      <c r="BQ6" s="24">
        <f>RANK(BP6,$BP$6:$BP$6)</f>
        <v>1</v>
      </c>
      <c r="BR6" s="27" t="s">
        <v>2877</v>
      </c>
    </row>
    <row r="7" spans="1:70" ht="21.95" customHeight="1" x14ac:dyDescent="0.15">
      <c r="A7" s="49"/>
      <c r="B7" s="31" t="s">
        <v>2709</v>
      </c>
      <c r="C7" s="31"/>
      <c r="D7" s="31" t="s">
        <v>107</v>
      </c>
      <c r="E7" s="31" t="s">
        <v>219</v>
      </c>
      <c r="F7" s="31" t="s">
        <v>54</v>
      </c>
      <c r="G7" s="31" t="s">
        <v>55</v>
      </c>
      <c r="H7" s="31" t="s">
        <v>220</v>
      </c>
      <c r="I7" s="31"/>
      <c r="J7" s="31" t="s">
        <v>221</v>
      </c>
      <c r="K7" s="31"/>
      <c r="L7" s="31" t="s">
        <v>56</v>
      </c>
      <c r="M7" s="31" t="s">
        <v>57</v>
      </c>
      <c r="N7" s="31" t="s">
        <v>222</v>
      </c>
      <c r="O7" s="31"/>
      <c r="P7" s="31" t="s">
        <v>58</v>
      </c>
      <c r="Q7" s="31" t="s">
        <v>223</v>
      </c>
      <c r="R7" s="31" t="s">
        <v>59</v>
      </c>
      <c r="S7" s="31" t="s">
        <v>93</v>
      </c>
      <c r="T7" s="31" t="s">
        <v>61</v>
      </c>
      <c r="U7" s="31" t="s">
        <v>104</v>
      </c>
      <c r="V7" s="31"/>
      <c r="W7" s="31" t="s">
        <v>224</v>
      </c>
      <c r="X7" s="31" t="s">
        <v>63</v>
      </c>
      <c r="Y7" s="31" t="s">
        <v>64</v>
      </c>
      <c r="Z7" s="31"/>
      <c r="AA7" s="31" t="s">
        <v>158</v>
      </c>
      <c r="AB7" s="31" t="s">
        <v>225</v>
      </c>
      <c r="AC7" s="31" t="s">
        <v>67</v>
      </c>
      <c r="AD7" s="31" t="s">
        <v>226</v>
      </c>
      <c r="AE7" s="31" t="s">
        <v>227</v>
      </c>
      <c r="AF7" s="31" t="s">
        <v>69</v>
      </c>
      <c r="AG7" s="31" t="s">
        <v>59</v>
      </c>
      <c r="AH7" s="31" t="s">
        <v>68</v>
      </c>
      <c r="AI7" s="31" t="s">
        <v>67</v>
      </c>
      <c r="AJ7" s="31" t="s">
        <v>228</v>
      </c>
      <c r="AK7" s="31" t="s">
        <v>229</v>
      </c>
      <c r="AL7" s="31"/>
      <c r="AM7" s="31" t="s">
        <v>230</v>
      </c>
      <c r="AN7" s="31" t="s">
        <v>208</v>
      </c>
      <c r="AO7" s="31" t="s">
        <v>209</v>
      </c>
      <c r="AP7" s="31" t="s">
        <v>231</v>
      </c>
      <c r="AQ7" s="31"/>
      <c r="AR7" s="31" t="s">
        <v>72</v>
      </c>
      <c r="AS7" s="31" t="s">
        <v>92</v>
      </c>
      <c r="AT7" s="31" t="s">
        <v>74</v>
      </c>
      <c r="AU7" s="31"/>
      <c r="AV7" s="31" t="s">
        <v>75</v>
      </c>
      <c r="AW7" s="31" t="s">
        <v>76</v>
      </c>
      <c r="AX7" s="31" t="s">
        <v>72</v>
      </c>
      <c r="AY7" s="31" t="s">
        <v>77</v>
      </c>
      <c r="AZ7" s="31" t="s">
        <v>72</v>
      </c>
      <c r="BA7" s="31" t="s">
        <v>210</v>
      </c>
      <c r="BB7" s="31" t="s">
        <v>211</v>
      </c>
      <c r="BC7" s="31" t="s">
        <v>232</v>
      </c>
      <c r="BD7" s="10"/>
      <c r="BE7" s="11">
        <v>79.7</v>
      </c>
      <c r="BF7" s="21">
        <f>BE7*0.5</f>
        <v>39.85</v>
      </c>
      <c r="BG7" s="11">
        <v>81</v>
      </c>
      <c r="BH7" s="21">
        <f>BG7*0.5</f>
        <v>40.5</v>
      </c>
      <c r="BI7" s="10">
        <f>RANK(BE7,$BE$7:$BE$7)</f>
        <v>1</v>
      </c>
      <c r="BJ7" s="12" t="s">
        <v>2694</v>
      </c>
      <c r="BK7" s="10" t="s">
        <v>2697</v>
      </c>
      <c r="BL7" s="10" t="s">
        <v>2699</v>
      </c>
      <c r="BM7" s="10"/>
      <c r="BN7" s="10"/>
      <c r="BO7" s="10"/>
      <c r="BP7" s="21">
        <f>BF7+BH7</f>
        <v>80.349999999999994</v>
      </c>
      <c r="BQ7" s="24">
        <f>RANK(BP7,$BP$7:$BP$7)</f>
        <v>1</v>
      </c>
      <c r="BR7" s="27" t="s">
        <v>2877</v>
      </c>
    </row>
    <row r="8" spans="1:70" ht="21.95" customHeight="1" x14ac:dyDescent="0.15">
      <c r="A8" s="49"/>
      <c r="B8" s="31" t="s">
        <v>2710</v>
      </c>
      <c r="C8" s="31"/>
      <c r="D8" s="31" t="s">
        <v>89</v>
      </c>
      <c r="E8" s="31" t="s">
        <v>243</v>
      </c>
      <c r="F8" s="31" t="s">
        <v>244</v>
      </c>
      <c r="G8" s="31" t="s">
        <v>55</v>
      </c>
      <c r="H8" s="31" t="s">
        <v>245</v>
      </c>
      <c r="I8" s="31"/>
      <c r="J8" s="31" t="s">
        <v>246</v>
      </c>
      <c r="K8" s="31"/>
      <c r="L8" s="31" t="s">
        <v>56</v>
      </c>
      <c r="M8" s="31" t="s">
        <v>57</v>
      </c>
      <c r="N8" s="31" t="s">
        <v>247</v>
      </c>
      <c r="O8" s="31"/>
      <c r="P8" s="31" t="s">
        <v>81</v>
      </c>
      <c r="Q8" s="31" t="s">
        <v>248</v>
      </c>
      <c r="R8" s="31" t="s">
        <v>59</v>
      </c>
      <c r="S8" s="31" t="s">
        <v>166</v>
      </c>
      <c r="T8" s="31" t="s">
        <v>61</v>
      </c>
      <c r="U8" s="31" t="s">
        <v>249</v>
      </c>
      <c r="V8" s="31"/>
      <c r="W8" s="31" t="s">
        <v>250</v>
      </c>
      <c r="X8" s="31" t="s">
        <v>63</v>
      </c>
      <c r="Y8" s="31" t="s">
        <v>64</v>
      </c>
      <c r="Z8" s="31"/>
      <c r="AA8" s="31" t="s">
        <v>155</v>
      </c>
      <c r="AB8" s="31" t="s">
        <v>121</v>
      </c>
      <c r="AC8" s="31" t="s">
        <v>67</v>
      </c>
      <c r="AD8" s="31" t="s">
        <v>251</v>
      </c>
      <c r="AE8" s="31" t="s">
        <v>68</v>
      </c>
      <c r="AF8" s="31" t="s">
        <v>69</v>
      </c>
      <c r="AG8" s="31" t="s">
        <v>59</v>
      </c>
      <c r="AH8" s="31" t="s">
        <v>252</v>
      </c>
      <c r="AI8" s="31" t="s">
        <v>67</v>
      </c>
      <c r="AJ8" s="31" t="s">
        <v>253</v>
      </c>
      <c r="AK8" s="31" t="s">
        <v>253</v>
      </c>
      <c r="AL8" s="31"/>
      <c r="AM8" s="31" t="s">
        <v>254</v>
      </c>
      <c r="AN8" s="31" t="s">
        <v>255</v>
      </c>
      <c r="AO8" s="31" t="s">
        <v>256</v>
      </c>
      <c r="AP8" s="31" t="s">
        <v>257</v>
      </c>
      <c r="AQ8" s="31"/>
      <c r="AR8" s="31" t="s">
        <v>83</v>
      </c>
      <c r="AS8" s="31" t="s">
        <v>89</v>
      </c>
      <c r="AT8" s="31" t="s">
        <v>74</v>
      </c>
      <c r="AU8" s="31"/>
      <c r="AV8" s="31" t="s">
        <v>75</v>
      </c>
      <c r="AW8" s="31" t="s">
        <v>76</v>
      </c>
      <c r="AX8" s="31" t="s">
        <v>72</v>
      </c>
      <c r="AY8" s="31" t="s">
        <v>77</v>
      </c>
      <c r="AZ8" s="31" t="s">
        <v>72</v>
      </c>
      <c r="BA8" s="31" t="s">
        <v>258</v>
      </c>
      <c r="BB8" s="31" t="s">
        <v>259</v>
      </c>
      <c r="BC8" s="31" t="s">
        <v>260</v>
      </c>
      <c r="BD8" s="10"/>
      <c r="BE8" s="11">
        <v>75.45</v>
      </c>
      <c r="BF8" s="21">
        <f t="shared" si="3"/>
        <v>37.725000000000001</v>
      </c>
      <c r="BG8" s="11">
        <v>82.33</v>
      </c>
      <c r="BH8" s="21">
        <f t="shared" si="4"/>
        <v>41.164999999999999</v>
      </c>
      <c r="BI8" s="10">
        <f>RANK(BE8,$BE$8:$BE$8)</f>
        <v>1</v>
      </c>
      <c r="BJ8" s="12" t="s">
        <v>2694</v>
      </c>
      <c r="BK8" s="10" t="s">
        <v>2697</v>
      </c>
      <c r="BL8" s="10" t="s">
        <v>2699</v>
      </c>
      <c r="BM8" s="10"/>
      <c r="BN8" s="10"/>
      <c r="BO8" s="10"/>
      <c r="BP8" s="21">
        <f t="shared" si="5"/>
        <v>78.89</v>
      </c>
      <c r="BQ8" s="24">
        <f>RANK(BP8,$BP$8:$BP$8)</f>
        <v>1</v>
      </c>
      <c r="BR8" s="27" t="s">
        <v>2877</v>
      </c>
    </row>
    <row r="9" spans="1:70" ht="21.95" customHeight="1" x14ac:dyDescent="0.15">
      <c r="A9" s="49"/>
      <c r="B9" s="31" t="s">
        <v>2711</v>
      </c>
      <c r="C9" s="31"/>
      <c r="D9" s="31" t="s">
        <v>122</v>
      </c>
      <c r="E9" s="31" t="s">
        <v>277</v>
      </c>
      <c r="F9" s="31" t="s">
        <v>244</v>
      </c>
      <c r="G9" s="31" t="s">
        <v>55</v>
      </c>
      <c r="H9" s="31" t="s">
        <v>278</v>
      </c>
      <c r="I9" s="31"/>
      <c r="J9" s="31" t="s">
        <v>279</v>
      </c>
      <c r="K9" s="31"/>
      <c r="L9" s="31" t="s">
        <v>56</v>
      </c>
      <c r="M9" s="31" t="s">
        <v>57</v>
      </c>
      <c r="N9" s="31" t="s">
        <v>280</v>
      </c>
      <c r="O9" s="31"/>
      <c r="P9" s="31" t="s">
        <v>58</v>
      </c>
      <c r="Q9" s="31" t="s">
        <v>281</v>
      </c>
      <c r="R9" s="31" t="s">
        <v>59</v>
      </c>
      <c r="S9" s="31" t="s">
        <v>93</v>
      </c>
      <c r="T9" s="31" t="s">
        <v>61</v>
      </c>
      <c r="U9" s="31" t="s">
        <v>282</v>
      </c>
      <c r="V9" s="31"/>
      <c r="W9" s="31" t="s">
        <v>100</v>
      </c>
      <c r="X9" s="31" t="s">
        <v>63</v>
      </c>
      <c r="Y9" s="31" t="s">
        <v>64</v>
      </c>
      <c r="Z9" s="31"/>
      <c r="AA9" s="31" t="s">
        <v>158</v>
      </c>
      <c r="AB9" s="31" t="s">
        <v>126</v>
      </c>
      <c r="AC9" s="31" t="s">
        <v>67</v>
      </c>
      <c r="AD9" s="31" t="s">
        <v>283</v>
      </c>
      <c r="AE9" s="31" t="s">
        <v>284</v>
      </c>
      <c r="AF9" s="31" t="s">
        <v>69</v>
      </c>
      <c r="AG9" s="31" t="s">
        <v>59</v>
      </c>
      <c r="AH9" s="31" t="s">
        <v>68</v>
      </c>
      <c r="AI9" s="31" t="s">
        <v>67</v>
      </c>
      <c r="AJ9" s="31" t="s">
        <v>285</v>
      </c>
      <c r="AK9" s="31" t="s">
        <v>285</v>
      </c>
      <c r="AL9" s="31"/>
      <c r="AM9" s="31" t="s">
        <v>286</v>
      </c>
      <c r="AN9" s="31" t="s">
        <v>268</v>
      </c>
      <c r="AO9" s="31" t="s">
        <v>269</v>
      </c>
      <c r="AP9" s="31" t="s">
        <v>287</v>
      </c>
      <c r="AQ9" s="31"/>
      <c r="AR9" s="31" t="s">
        <v>72</v>
      </c>
      <c r="AS9" s="31" t="s">
        <v>92</v>
      </c>
      <c r="AT9" s="31" t="s">
        <v>74</v>
      </c>
      <c r="AU9" s="31"/>
      <c r="AV9" s="31" t="s">
        <v>75</v>
      </c>
      <c r="AW9" s="31" t="s">
        <v>76</v>
      </c>
      <c r="AX9" s="31" t="s">
        <v>72</v>
      </c>
      <c r="AY9" s="31" t="s">
        <v>77</v>
      </c>
      <c r="AZ9" s="31" t="s">
        <v>72</v>
      </c>
      <c r="BA9" s="31" t="s">
        <v>271</v>
      </c>
      <c r="BB9" s="31" t="s">
        <v>272</v>
      </c>
      <c r="BC9" s="31" t="s">
        <v>288</v>
      </c>
      <c r="BD9" s="10"/>
      <c r="BE9" s="11">
        <v>75.05</v>
      </c>
      <c r="BF9" s="21">
        <f t="shared" si="3"/>
        <v>37.524999999999999</v>
      </c>
      <c r="BG9" s="11">
        <v>83</v>
      </c>
      <c r="BH9" s="21">
        <f t="shared" si="4"/>
        <v>41.5</v>
      </c>
      <c r="BI9" s="10">
        <f>RANK(BE9,$BE$9:$BE$9)</f>
        <v>1</v>
      </c>
      <c r="BJ9" s="12" t="s">
        <v>2694</v>
      </c>
      <c r="BK9" s="10" t="s">
        <v>2697</v>
      </c>
      <c r="BL9" s="10" t="s">
        <v>2699</v>
      </c>
      <c r="BM9" s="10"/>
      <c r="BN9" s="10"/>
      <c r="BO9" s="10"/>
      <c r="BP9" s="21">
        <f t="shared" si="5"/>
        <v>79.025000000000006</v>
      </c>
      <c r="BQ9" s="24">
        <f>RANK(BP9,$BP$9:$BP$9)</f>
        <v>1</v>
      </c>
      <c r="BR9" s="27" t="s">
        <v>2877</v>
      </c>
    </row>
    <row r="10" spans="1:70" ht="21.95" customHeight="1" x14ac:dyDescent="0.15">
      <c r="A10" s="49"/>
      <c r="B10" s="31" t="s">
        <v>2712</v>
      </c>
      <c r="C10" s="31"/>
      <c r="D10" s="31" t="s">
        <v>128</v>
      </c>
      <c r="E10" s="31" t="s">
        <v>310</v>
      </c>
      <c r="F10" s="31" t="s">
        <v>54</v>
      </c>
      <c r="G10" s="31" t="s">
        <v>55</v>
      </c>
      <c r="H10" s="31" t="s">
        <v>311</v>
      </c>
      <c r="I10" s="31"/>
      <c r="J10" s="31" t="s">
        <v>312</v>
      </c>
      <c r="K10" s="31"/>
      <c r="L10" s="31" t="s">
        <v>56</v>
      </c>
      <c r="M10" s="31" t="s">
        <v>57</v>
      </c>
      <c r="N10" s="31" t="s">
        <v>313</v>
      </c>
      <c r="O10" s="31"/>
      <c r="P10" s="31" t="s">
        <v>58</v>
      </c>
      <c r="Q10" s="31" t="s">
        <v>176</v>
      </c>
      <c r="R10" s="31" t="s">
        <v>187</v>
      </c>
      <c r="S10" s="31" t="s">
        <v>186</v>
      </c>
      <c r="T10" s="31" t="s">
        <v>86</v>
      </c>
      <c r="U10" s="31" t="s">
        <v>233</v>
      </c>
      <c r="V10" s="31"/>
      <c r="W10" s="31" t="s">
        <v>302</v>
      </c>
      <c r="X10" s="31" t="s">
        <v>63</v>
      </c>
      <c r="Y10" s="31" t="s">
        <v>68</v>
      </c>
      <c r="Z10" s="31"/>
      <c r="AA10" s="31" t="s">
        <v>158</v>
      </c>
      <c r="AB10" s="31" t="s">
        <v>314</v>
      </c>
      <c r="AC10" s="31" t="s">
        <v>67</v>
      </c>
      <c r="AD10" s="31" t="s">
        <v>314</v>
      </c>
      <c r="AE10" s="31" t="s">
        <v>68</v>
      </c>
      <c r="AF10" s="31" t="s">
        <v>69</v>
      </c>
      <c r="AG10" s="31" t="s">
        <v>187</v>
      </c>
      <c r="AH10" s="31" t="s">
        <v>68</v>
      </c>
      <c r="AI10" s="31" t="s">
        <v>67</v>
      </c>
      <c r="AJ10" s="31" t="s">
        <v>315</v>
      </c>
      <c r="AK10" s="31" t="s">
        <v>316</v>
      </c>
      <c r="AL10" s="31"/>
      <c r="AM10" s="31" t="s">
        <v>317</v>
      </c>
      <c r="AN10" s="31" t="s">
        <v>303</v>
      </c>
      <c r="AO10" s="31" t="s">
        <v>304</v>
      </c>
      <c r="AP10" s="31" t="s">
        <v>318</v>
      </c>
      <c r="AQ10" s="31"/>
      <c r="AR10" s="31" t="s">
        <v>72</v>
      </c>
      <c r="AS10" s="31" t="s">
        <v>102</v>
      </c>
      <c r="AT10" s="31" t="s">
        <v>89</v>
      </c>
      <c r="AU10" s="31"/>
      <c r="AV10" s="31" t="s">
        <v>75</v>
      </c>
      <c r="AW10" s="31" t="s">
        <v>106</v>
      </c>
      <c r="AX10" s="31" t="s">
        <v>72</v>
      </c>
      <c r="AY10" s="31" t="s">
        <v>77</v>
      </c>
      <c r="AZ10" s="31" t="s">
        <v>72</v>
      </c>
      <c r="BA10" s="31" t="s">
        <v>305</v>
      </c>
      <c r="BB10" s="31" t="s">
        <v>306</v>
      </c>
      <c r="BC10" s="31" t="s">
        <v>319</v>
      </c>
      <c r="BD10" s="10"/>
      <c r="BE10" s="11">
        <v>84.6</v>
      </c>
      <c r="BF10" s="21">
        <f t="shared" ref="BF10:BF11" si="6">BE10*0.5</f>
        <v>42.3</v>
      </c>
      <c r="BG10" s="11">
        <v>78.67</v>
      </c>
      <c r="BH10" s="21">
        <f t="shared" ref="BH10:BH11" si="7">BG10*0.5</f>
        <v>39.335000000000001</v>
      </c>
      <c r="BI10" s="10">
        <f>RANK(BE10,$BE$10:$BE$10)</f>
        <v>1</v>
      </c>
      <c r="BJ10" s="13" t="s">
        <v>2694</v>
      </c>
      <c r="BK10" s="10" t="s">
        <v>2697</v>
      </c>
      <c r="BL10" s="10" t="s">
        <v>2699</v>
      </c>
      <c r="BM10" s="10"/>
      <c r="BN10" s="10"/>
      <c r="BO10" s="10"/>
      <c r="BP10" s="21">
        <f t="shared" ref="BP10:BP11" si="8">BF10+BH10</f>
        <v>81.634999999999991</v>
      </c>
      <c r="BQ10" s="24">
        <f>RANK(BP10,$BP$10:$BP$10)</f>
        <v>1</v>
      </c>
      <c r="BR10" s="27" t="s">
        <v>2877</v>
      </c>
    </row>
    <row r="11" spans="1:70" s="3" customFormat="1" ht="21.95" customHeight="1" x14ac:dyDescent="0.15">
      <c r="A11" s="49"/>
      <c r="B11" s="31" t="s">
        <v>2713</v>
      </c>
      <c r="C11" s="31"/>
      <c r="D11" s="31"/>
      <c r="E11" s="31" t="s">
        <v>1942</v>
      </c>
      <c r="F11" s="31" t="s">
        <v>244</v>
      </c>
      <c r="G11" s="31" t="s">
        <v>55</v>
      </c>
      <c r="H11" s="31" t="s">
        <v>1943</v>
      </c>
      <c r="I11" s="31"/>
      <c r="J11" s="31" t="s">
        <v>1944</v>
      </c>
      <c r="K11" s="31"/>
      <c r="L11" s="31" t="s">
        <v>56</v>
      </c>
      <c r="M11" s="31" t="s">
        <v>57</v>
      </c>
      <c r="N11" s="31" t="s">
        <v>1945</v>
      </c>
      <c r="O11" s="31"/>
      <c r="P11" s="31" t="s">
        <v>81</v>
      </c>
      <c r="Q11" s="31" t="s">
        <v>806</v>
      </c>
      <c r="R11" s="31" t="s">
        <v>59</v>
      </c>
      <c r="S11" s="31" t="s">
        <v>85</v>
      </c>
      <c r="T11" s="31" t="s">
        <v>61</v>
      </c>
      <c r="U11" s="31" t="s">
        <v>291</v>
      </c>
      <c r="V11" s="31"/>
      <c r="W11" s="31" t="s">
        <v>695</v>
      </c>
      <c r="X11" s="31" t="s">
        <v>267</v>
      </c>
      <c r="Y11" s="31" t="s">
        <v>68</v>
      </c>
      <c r="Z11" s="31"/>
      <c r="AA11" s="31" t="s">
        <v>292</v>
      </c>
      <c r="AB11" s="31" t="s">
        <v>1006</v>
      </c>
      <c r="AC11" s="31" t="s">
        <v>67</v>
      </c>
      <c r="AD11" s="31" t="s">
        <v>1006</v>
      </c>
      <c r="AE11" s="31" t="s">
        <v>265</v>
      </c>
      <c r="AF11" s="31" t="s">
        <v>69</v>
      </c>
      <c r="AG11" s="31" t="s">
        <v>153</v>
      </c>
      <c r="AH11" s="31" t="s">
        <v>68</v>
      </c>
      <c r="AI11" s="31" t="s">
        <v>67</v>
      </c>
      <c r="AJ11" s="31" t="s">
        <v>1946</v>
      </c>
      <c r="AK11" s="31" t="s">
        <v>68</v>
      </c>
      <c r="AL11" s="31"/>
      <c r="AM11" s="31" t="s">
        <v>992</v>
      </c>
      <c r="AN11" s="31" t="s">
        <v>1938</v>
      </c>
      <c r="AO11" s="31" t="s">
        <v>1939</v>
      </c>
      <c r="AP11" s="31" t="s">
        <v>1947</v>
      </c>
      <c r="AQ11" s="31"/>
      <c r="AR11" s="31" t="s">
        <v>83</v>
      </c>
      <c r="AS11" s="31" t="s">
        <v>53</v>
      </c>
      <c r="AT11" s="31" t="s">
        <v>74</v>
      </c>
      <c r="AU11" s="31"/>
      <c r="AV11" s="31" t="s">
        <v>270</v>
      </c>
      <c r="AW11" s="31" t="s">
        <v>106</v>
      </c>
      <c r="AX11" s="31" t="s">
        <v>72</v>
      </c>
      <c r="AY11" s="31" t="s">
        <v>77</v>
      </c>
      <c r="AZ11" s="31" t="s">
        <v>72</v>
      </c>
      <c r="BA11" s="31" t="s">
        <v>1940</v>
      </c>
      <c r="BB11" s="31" t="s">
        <v>1941</v>
      </c>
      <c r="BC11" s="31" t="s">
        <v>1948</v>
      </c>
      <c r="BD11" s="10"/>
      <c r="BE11" s="11">
        <v>62.55</v>
      </c>
      <c r="BF11" s="21">
        <f t="shared" si="6"/>
        <v>31.274999999999999</v>
      </c>
      <c r="BG11" s="11">
        <v>75.33</v>
      </c>
      <c r="BH11" s="21">
        <f t="shared" si="7"/>
        <v>37.664999999999999</v>
      </c>
      <c r="BI11" s="10">
        <f>RANK(BE11,$BE$11:$BE$11)</f>
        <v>1</v>
      </c>
      <c r="BJ11" s="10" t="s">
        <v>2694</v>
      </c>
      <c r="BK11" s="10" t="s">
        <v>2697</v>
      </c>
      <c r="BL11" s="10" t="s">
        <v>2699</v>
      </c>
      <c r="BM11" s="10"/>
      <c r="BN11" s="10"/>
      <c r="BO11" s="10"/>
      <c r="BP11" s="21">
        <f t="shared" si="8"/>
        <v>68.94</v>
      </c>
      <c r="BQ11" s="24">
        <f>RANK(BP11,$BP$11:$BP$11)</f>
        <v>1</v>
      </c>
      <c r="BR11" s="27" t="s">
        <v>2877</v>
      </c>
    </row>
    <row r="12" spans="1:70" s="3" customFormat="1" ht="21.95" customHeight="1" x14ac:dyDescent="0.15">
      <c r="A12" s="49"/>
      <c r="B12" s="31" t="s">
        <v>2714</v>
      </c>
      <c r="C12" s="31"/>
      <c r="D12" s="31"/>
      <c r="E12" s="31" t="s">
        <v>1953</v>
      </c>
      <c r="F12" s="31" t="s">
        <v>54</v>
      </c>
      <c r="G12" s="31" t="s">
        <v>55</v>
      </c>
      <c r="H12" s="31" t="s">
        <v>1954</v>
      </c>
      <c r="I12" s="31"/>
      <c r="J12" s="31" t="s">
        <v>1955</v>
      </c>
      <c r="K12" s="31"/>
      <c r="L12" s="31" t="s">
        <v>56</v>
      </c>
      <c r="M12" s="31" t="s">
        <v>57</v>
      </c>
      <c r="N12" s="31" t="s">
        <v>1956</v>
      </c>
      <c r="O12" s="31"/>
      <c r="P12" s="31" t="s">
        <v>58</v>
      </c>
      <c r="Q12" s="31" t="s">
        <v>399</v>
      </c>
      <c r="R12" s="31" t="s">
        <v>59</v>
      </c>
      <c r="S12" s="31" t="s">
        <v>60</v>
      </c>
      <c r="T12" s="31" t="s">
        <v>61</v>
      </c>
      <c r="U12" s="31" t="s">
        <v>1957</v>
      </c>
      <c r="V12" s="31"/>
      <c r="W12" s="31" t="s">
        <v>864</v>
      </c>
      <c r="X12" s="31" t="s">
        <v>267</v>
      </c>
      <c r="Y12" s="31" t="s">
        <v>68</v>
      </c>
      <c r="Z12" s="31"/>
      <c r="AA12" s="31" t="s">
        <v>158</v>
      </c>
      <c r="AB12" s="31" t="s">
        <v>1958</v>
      </c>
      <c r="AC12" s="31" t="s">
        <v>67</v>
      </c>
      <c r="AD12" s="31" t="s">
        <v>1958</v>
      </c>
      <c r="AE12" s="31" t="s">
        <v>175</v>
      </c>
      <c r="AF12" s="31" t="s">
        <v>69</v>
      </c>
      <c r="AG12" s="31" t="s">
        <v>59</v>
      </c>
      <c r="AH12" s="31" t="s">
        <v>68</v>
      </c>
      <c r="AI12" s="31" t="s">
        <v>67</v>
      </c>
      <c r="AJ12" s="31" t="s">
        <v>1959</v>
      </c>
      <c r="AK12" s="31" t="s">
        <v>1959</v>
      </c>
      <c r="AL12" s="31"/>
      <c r="AM12" s="31" t="s">
        <v>1960</v>
      </c>
      <c r="AN12" s="31" t="s">
        <v>1949</v>
      </c>
      <c r="AO12" s="31" t="s">
        <v>1950</v>
      </c>
      <c r="AP12" s="31" t="s">
        <v>1961</v>
      </c>
      <c r="AQ12" s="31"/>
      <c r="AR12" s="31" t="s">
        <v>72</v>
      </c>
      <c r="AS12" s="31" t="s">
        <v>73</v>
      </c>
      <c r="AT12" s="31" t="s">
        <v>74</v>
      </c>
      <c r="AU12" s="31"/>
      <c r="AV12" s="31" t="s">
        <v>270</v>
      </c>
      <c r="AW12" s="31" t="s">
        <v>106</v>
      </c>
      <c r="AX12" s="31" t="s">
        <v>72</v>
      </c>
      <c r="AY12" s="31" t="s">
        <v>77</v>
      </c>
      <c r="AZ12" s="31" t="s">
        <v>72</v>
      </c>
      <c r="BA12" s="31" t="s">
        <v>1951</v>
      </c>
      <c r="BB12" s="31" t="s">
        <v>1952</v>
      </c>
      <c r="BC12" s="31" t="s">
        <v>1962</v>
      </c>
      <c r="BD12" s="10"/>
      <c r="BE12" s="11">
        <v>64.599999999999994</v>
      </c>
      <c r="BF12" s="21">
        <f t="shared" si="3"/>
        <v>32.299999999999997</v>
      </c>
      <c r="BG12" s="11">
        <v>74.33</v>
      </c>
      <c r="BH12" s="21">
        <f t="shared" si="4"/>
        <v>37.164999999999999</v>
      </c>
      <c r="BI12" s="10">
        <f>RANK(BE12,$BE$12:$BE$12)</f>
        <v>1</v>
      </c>
      <c r="BJ12" s="10" t="s">
        <v>2694</v>
      </c>
      <c r="BK12" s="10" t="s">
        <v>2697</v>
      </c>
      <c r="BL12" s="10" t="s">
        <v>2699</v>
      </c>
      <c r="BM12" s="10"/>
      <c r="BN12" s="10"/>
      <c r="BO12" s="10"/>
      <c r="BP12" s="21">
        <f t="shared" si="5"/>
        <v>69.465000000000003</v>
      </c>
      <c r="BQ12" s="24">
        <f>RANK(BP12,$BP$12:$BP$12)</f>
        <v>1</v>
      </c>
      <c r="BR12" s="27" t="s">
        <v>2877</v>
      </c>
    </row>
    <row r="13" spans="1:70" ht="21.95" customHeight="1" x14ac:dyDescent="0.15">
      <c r="A13" s="49"/>
      <c r="B13" s="31" t="s">
        <v>2715</v>
      </c>
      <c r="C13" s="31"/>
      <c r="D13" s="31" t="s">
        <v>152</v>
      </c>
      <c r="E13" s="31" t="s">
        <v>414</v>
      </c>
      <c r="F13" s="31" t="s">
        <v>244</v>
      </c>
      <c r="G13" s="31" t="s">
        <v>55</v>
      </c>
      <c r="H13" s="31" t="s">
        <v>415</v>
      </c>
      <c r="I13" s="31"/>
      <c r="J13" s="31" t="s">
        <v>416</v>
      </c>
      <c r="K13" s="31"/>
      <c r="L13" s="31" t="s">
        <v>56</v>
      </c>
      <c r="M13" s="31" t="s">
        <v>57</v>
      </c>
      <c r="N13" s="31" t="s">
        <v>417</v>
      </c>
      <c r="O13" s="31"/>
      <c r="P13" s="31" t="s">
        <v>58</v>
      </c>
      <c r="Q13" s="31" t="s">
        <v>418</v>
      </c>
      <c r="R13" s="31" t="s">
        <v>263</v>
      </c>
      <c r="S13" s="31" t="s">
        <v>206</v>
      </c>
      <c r="T13" s="31" t="s">
        <v>61</v>
      </c>
      <c r="U13" s="31" t="s">
        <v>419</v>
      </c>
      <c r="V13" s="31"/>
      <c r="W13" s="31" t="s">
        <v>396</v>
      </c>
      <c r="X13" s="31" t="s">
        <v>63</v>
      </c>
      <c r="Y13" s="31" t="s">
        <v>64</v>
      </c>
      <c r="Z13" s="31"/>
      <c r="AA13" s="31" t="s">
        <v>105</v>
      </c>
      <c r="AB13" s="31" t="s">
        <v>263</v>
      </c>
      <c r="AC13" s="31" t="s">
        <v>67</v>
      </c>
      <c r="AD13" s="31" t="s">
        <v>420</v>
      </c>
      <c r="AE13" s="31" t="s">
        <v>68</v>
      </c>
      <c r="AF13" s="31" t="s">
        <v>69</v>
      </c>
      <c r="AG13" s="31" t="s">
        <v>263</v>
      </c>
      <c r="AH13" s="31" t="s">
        <v>68</v>
      </c>
      <c r="AI13" s="31" t="s">
        <v>67</v>
      </c>
      <c r="AJ13" s="31" t="s">
        <v>421</v>
      </c>
      <c r="AK13" s="31" t="s">
        <v>422</v>
      </c>
      <c r="AL13" s="31"/>
      <c r="AM13" s="31" t="s">
        <v>423</v>
      </c>
      <c r="AN13" s="31" t="s">
        <v>390</v>
      </c>
      <c r="AO13" s="31" t="s">
        <v>391</v>
      </c>
      <c r="AP13" s="31" t="s">
        <v>424</v>
      </c>
      <c r="AQ13" s="31"/>
      <c r="AR13" s="31" t="s">
        <v>72</v>
      </c>
      <c r="AS13" s="31" t="s">
        <v>207</v>
      </c>
      <c r="AT13" s="31" t="s">
        <v>74</v>
      </c>
      <c r="AU13" s="31"/>
      <c r="AV13" s="31" t="s">
        <v>75</v>
      </c>
      <c r="AW13" s="31" t="s">
        <v>76</v>
      </c>
      <c r="AX13" s="31" t="s">
        <v>72</v>
      </c>
      <c r="AY13" s="31" t="s">
        <v>77</v>
      </c>
      <c r="AZ13" s="31" t="s">
        <v>72</v>
      </c>
      <c r="BA13" s="31" t="s">
        <v>392</v>
      </c>
      <c r="BB13" s="31" t="s">
        <v>393</v>
      </c>
      <c r="BC13" s="31" t="s">
        <v>425</v>
      </c>
      <c r="BD13" s="10"/>
      <c r="BE13" s="11">
        <v>83.3</v>
      </c>
      <c r="BF13" s="21">
        <f t="shared" si="3"/>
        <v>41.65</v>
      </c>
      <c r="BG13" s="11">
        <v>90.33</v>
      </c>
      <c r="BH13" s="21">
        <f t="shared" si="4"/>
        <v>45.164999999999999</v>
      </c>
      <c r="BI13" s="10">
        <f>RANK(BE13,$BE$13:$BE$13)</f>
        <v>1</v>
      </c>
      <c r="BJ13" s="12" t="s">
        <v>2694</v>
      </c>
      <c r="BK13" s="10" t="s">
        <v>2697</v>
      </c>
      <c r="BL13" s="10" t="s">
        <v>2699</v>
      </c>
      <c r="BM13" s="10"/>
      <c r="BN13" s="10"/>
      <c r="BO13" s="10"/>
      <c r="BP13" s="21">
        <f t="shared" si="5"/>
        <v>86.814999999999998</v>
      </c>
      <c r="BQ13" s="24">
        <f>RANK(BP13,$BP$13:$BP$13)</f>
        <v>1</v>
      </c>
      <c r="BR13" s="27" t="s">
        <v>2877</v>
      </c>
    </row>
    <row r="14" spans="1:70" ht="21.95" customHeight="1" x14ac:dyDescent="0.15">
      <c r="A14" s="49"/>
      <c r="B14" s="31" t="s">
        <v>2716</v>
      </c>
      <c r="C14" s="31"/>
      <c r="D14" s="31" t="s">
        <v>72</v>
      </c>
      <c r="E14" s="31" t="s">
        <v>444</v>
      </c>
      <c r="F14" s="31" t="s">
        <v>244</v>
      </c>
      <c r="G14" s="31" t="s">
        <v>55</v>
      </c>
      <c r="H14" s="31" t="s">
        <v>445</v>
      </c>
      <c r="I14" s="31"/>
      <c r="J14" s="31" t="s">
        <v>446</v>
      </c>
      <c r="K14" s="31"/>
      <c r="L14" s="31" t="s">
        <v>56</v>
      </c>
      <c r="M14" s="31" t="s">
        <v>57</v>
      </c>
      <c r="N14" s="31" t="s">
        <v>447</v>
      </c>
      <c r="O14" s="31"/>
      <c r="P14" s="31" t="s">
        <v>81</v>
      </c>
      <c r="Q14" s="31" t="s">
        <v>448</v>
      </c>
      <c r="R14" s="31" t="s">
        <v>350</v>
      </c>
      <c r="S14" s="31" t="s">
        <v>93</v>
      </c>
      <c r="T14" s="31" t="s">
        <v>86</v>
      </c>
      <c r="U14" s="31" t="s">
        <v>449</v>
      </c>
      <c r="V14" s="31"/>
      <c r="W14" s="31" t="s">
        <v>450</v>
      </c>
      <c r="X14" s="31" t="s">
        <v>63</v>
      </c>
      <c r="Y14" s="31" t="s">
        <v>64</v>
      </c>
      <c r="Z14" s="31"/>
      <c r="AA14" s="31" t="s">
        <v>191</v>
      </c>
      <c r="AB14" s="31" t="s">
        <v>451</v>
      </c>
      <c r="AC14" s="31" t="s">
        <v>67</v>
      </c>
      <c r="AD14" s="31" t="s">
        <v>452</v>
      </c>
      <c r="AE14" s="31" t="s">
        <v>68</v>
      </c>
      <c r="AF14" s="31" t="s">
        <v>69</v>
      </c>
      <c r="AG14" s="31" t="s">
        <v>350</v>
      </c>
      <c r="AH14" s="31" t="s">
        <v>262</v>
      </c>
      <c r="AI14" s="31" t="s">
        <v>67</v>
      </c>
      <c r="AJ14" s="31" t="s">
        <v>453</v>
      </c>
      <c r="AK14" s="31" t="s">
        <v>68</v>
      </c>
      <c r="AL14" s="31"/>
      <c r="AM14" s="31" t="s">
        <v>454</v>
      </c>
      <c r="AN14" s="31" t="s">
        <v>437</v>
      </c>
      <c r="AO14" s="31" t="s">
        <v>438</v>
      </c>
      <c r="AP14" s="31" t="s">
        <v>455</v>
      </c>
      <c r="AQ14" s="31"/>
      <c r="AR14" s="31" t="s">
        <v>83</v>
      </c>
      <c r="AS14" s="31" t="s">
        <v>92</v>
      </c>
      <c r="AT14" s="31" t="s">
        <v>89</v>
      </c>
      <c r="AU14" s="31"/>
      <c r="AV14" s="31" t="s">
        <v>75</v>
      </c>
      <c r="AW14" s="31" t="s">
        <v>76</v>
      </c>
      <c r="AX14" s="31" t="s">
        <v>72</v>
      </c>
      <c r="AY14" s="31" t="s">
        <v>77</v>
      </c>
      <c r="AZ14" s="31" t="s">
        <v>72</v>
      </c>
      <c r="BA14" s="31" t="s">
        <v>439</v>
      </c>
      <c r="BB14" s="31" t="s">
        <v>440</v>
      </c>
      <c r="BC14" s="31" t="s">
        <v>456</v>
      </c>
      <c r="BD14" s="10"/>
      <c r="BE14" s="11">
        <v>77.8</v>
      </c>
      <c r="BF14" s="21">
        <f t="shared" si="3"/>
        <v>38.9</v>
      </c>
      <c r="BG14" s="11">
        <v>87</v>
      </c>
      <c r="BH14" s="21">
        <f t="shared" si="4"/>
        <v>43.5</v>
      </c>
      <c r="BI14" s="10">
        <f>RANK(BE14,$BE$14:$BE$14)</f>
        <v>1</v>
      </c>
      <c r="BJ14" s="12" t="s">
        <v>2694</v>
      </c>
      <c r="BK14" s="10" t="s">
        <v>2697</v>
      </c>
      <c r="BL14" s="10" t="s">
        <v>2699</v>
      </c>
      <c r="BM14" s="10"/>
      <c r="BN14" s="10"/>
      <c r="BO14" s="10"/>
      <c r="BP14" s="21">
        <f t="shared" si="5"/>
        <v>82.4</v>
      </c>
      <c r="BQ14" s="24">
        <f>RANK(BP14,$BP$14:$BP$14)</f>
        <v>1</v>
      </c>
      <c r="BR14" s="27" t="s">
        <v>2877</v>
      </c>
    </row>
    <row r="15" spans="1:70" s="1" customFormat="1" ht="21.95" customHeight="1" x14ac:dyDescent="0.15">
      <c r="A15" s="49" t="s">
        <v>160</v>
      </c>
      <c r="B15" s="31" t="s">
        <v>2717</v>
      </c>
      <c r="C15" s="31"/>
      <c r="D15" s="31" t="s">
        <v>106</v>
      </c>
      <c r="E15" s="31" t="s">
        <v>465</v>
      </c>
      <c r="F15" s="31" t="s">
        <v>244</v>
      </c>
      <c r="G15" s="31" t="s">
        <v>55</v>
      </c>
      <c r="H15" s="31" t="s">
        <v>466</v>
      </c>
      <c r="I15" s="31"/>
      <c r="J15" s="31" t="s">
        <v>467</v>
      </c>
      <c r="K15" s="31"/>
      <c r="L15" s="31" t="s">
        <v>56</v>
      </c>
      <c r="M15" s="31" t="s">
        <v>57</v>
      </c>
      <c r="N15" s="31" t="s">
        <v>468</v>
      </c>
      <c r="O15" s="31"/>
      <c r="P15" s="31" t="s">
        <v>81</v>
      </c>
      <c r="Q15" s="31" t="s">
        <v>469</v>
      </c>
      <c r="R15" s="31" t="s">
        <v>205</v>
      </c>
      <c r="S15" s="31" t="s">
        <v>85</v>
      </c>
      <c r="T15" s="31" t="s">
        <v>111</v>
      </c>
      <c r="U15" s="31" t="s">
        <v>104</v>
      </c>
      <c r="V15" s="31"/>
      <c r="W15" s="31" t="s">
        <v>470</v>
      </c>
      <c r="X15" s="31" t="s">
        <v>441</v>
      </c>
      <c r="Y15" s="31" t="s">
        <v>442</v>
      </c>
      <c r="Z15" s="31"/>
      <c r="AA15" s="31" t="s">
        <v>101</v>
      </c>
      <c r="AB15" s="31" t="s">
        <v>237</v>
      </c>
      <c r="AC15" s="31" t="s">
        <v>67</v>
      </c>
      <c r="AD15" s="31" t="s">
        <v>471</v>
      </c>
      <c r="AE15" s="31" t="s">
        <v>472</v>
      </c>
      <c r="AF15" s="31" t="s">
        <v>69</v>
      </c>
      <c r="AG15" s="31" t="s">
        <v>205</v>
      </c>
      <c r="AH15" s="31" t="s">
        <v>473</v>
      </c>
      <c r="AI15" s="31" t="s">
        <v>67</v>
      </c>
      <c r="AJ15" s="31" t="s">
        <v>474</v>
      </c>
      <c r="AK15" s="31" t="s">
        <v>475</v>
      </c>
      <c r="AL15" s="31"/>
      <c r="AM15" s="31" t="s">
        <v>476</v>
      </c>
      <c r="AN15" s="31" t="s">
        <v>461</v>
      </c>
      <c r="AO15" s="31" t="s">
        <v>462</v>
      </c>
      <c r="AP15" s="31" t="s">
        <v>477</v>
      </c>
      <c r="AQ15" s="31"/>
      <c r="AR15" s="31" t="s">
        <v>83</v>
      </c>
      <c r="AS15" s="31" t="s">
        <v>53</v>
      </c>
      <c r="AT15" s="31" t="s">
        <v>53</v>
      </c>
      <c r="AU15" s="31"/>
      <c r="AV15" s="31" t="s">
        <v>118</v>
      </c>
      <c r="AW15" s="31" t="s">
        <v>83</v>
      </c>
      <c r="AX15" s="31" t="s">
        <v>72</v>
      </c>
      <c r="AY15" s="31" t="s">
        <v>77</v>
      </c>
      <c r="AZ15" s="31" t="s">
        <v>72</v>
      </c>
      <c r="BA15" s="31" t="s">
        <v>463</v>
      </c>
      <c r="BB15" s="31" t="s">
        <v>464</v>
      </c>
      <c r="BC15" s="31" t="s">
        <v>478</v>
      </c>
      <c r="BD15" s="10"/>
      <c r="BE15" s="11">
        <v>82.8</v>
      </c>
      <c r="BF15" s="21">
        <f t="shared" si="3"/>
        <v>41.4</v>
      </c>
      <c r="BG15" s="11">
        <v>83.33</v>
      </c>
      <c r="BH15" s="21">
        <f t="shared" si="4"/>
        <v>41.664999999999999</v>
      </c>
      <c r="BI15" s="10">
        <f>RANK(BE15,$BE$15:$BE$15)</f>
        <v>1</v>
      </c>
      <c r="BJ15" s="10" t="s">
        <v>2694</v>
      </c>
      <c r="BK15" s="10" t="s">
        <v>2697</v>
      </c>
      <c r="BL15" s="10" t="s">
        <v>2699</v>
      </c>
      <c r="BM15" s="10"/>
      <c r="BN15" s="10"/>
      <c r="BO15" s="10"/>
      <c r="BP15" s="21">
        <f t="shared" si="5"/>
        <v>83.064999999999998</v>
      </c>
      <c r="BQ15" s="24">
        <f>RANK(BP15,$BP$15:$BP$15)</f>
        <v>1</v>
      </c>
      <c r="BR15" s="27" t="s">
        <v>2877</v>
      </c>
    </row>
    <row r="16" spans="1:70" ht="21.95" customHeight="1" x14ac:dyDescent="0.15">
      <c r="A16" s="49"/>
      <c r="B16" s="31" t="s">
        <v>2718</v>
      </c>
      <c r="C16" s="31"/>
      <c r="D16" s="31" t="s">
        <v>2701</v>
      </c>
      <c r="E16" s="31" t="s">
        <v>493</v>
      </c>
      <c r="F16" s="31" t="s">
        <v>244</v>
      </c>
      <c r="G16" s="31" t="s">
        <v>55</v>
      </c>
      <c r="H16" s="31" t="s">
        <v>494</v>
      </c>
      <c r="I16" s="31"/>
      <c r="J16" s="31" t="s">
        <v>495</v>
      </c>
      <c r="K16" s="31"/>
      <c r="L16" s="31" t="s">
        <v>56</v>
      </c>
      <c r="M16" s="31" t="s">
        <v>57</v>
      </c>
      <c r="N16" s="31" t="s">
        <v>496</v>
      </c>
      <c r="O16" s="31"/>
      <c r="P16" s="31" t="s">
        <v>81</v>
      </c>
      <c r="Q16" s="31" t="s">
        <v>497</v>
      </c>
      <c r="R16" s="31" t="s">
        <v>360</v>
      </c>
      <c r="S16" s="31" t="s">
        <v>186</v>
      </c>
      <c r="T16" s="31" t="s">
        <v>61</v>
      </c>
      <c r="U16" s="31" t="s">
        <v>104</v>
      </c>
      <c r="V16" s="31"/>
      <c r="W16" s="31" t="s">
        <v>482</v>
      </c>
      <c r="X16" s="31" t="s">
        <v>63</v>
      </c>
      <c r="Y16" s="31" t="s">
        <v>64</v>
      </c>
      <c r="Z16" s="31"/>
      <c r="AA16" s="31" t="s">
        <v>158</v>
      </c>
      <c r="AB16" s="31" t="s">
        <v>498</v>
      </c>
      <c r="AC16" s="31" t="s">
        <v>67</v>
      </c>
      <c r="AD16" s="31" t="s">
        <v>499</v>
      </c>
      <c r="AE16" s="31" t="s">
        <v>68</v>
      </c>
      <c r="AF16" s="31" t="s">
        <v>69</v>
      </c>
      <c r="AG16" s="31" t="s">
        <v>360</v>
      </c>
      <c r="AH16" s="31" t="s">
        <v>68</v>
      </c>
      <c r="AI16" s="31" t="s">
        <v>67</v>
      </c>
      <c r="AJ16" s="31" t="s">
        <v>500</v>
      </c>
      <c r="AK16" s="31" t="s">
        <v>500</v>
      </c>
      <c r="AL16" s="31"/>
      <c r="AM16" s="31" t="s">
        <v>501</v>
      </c>
      <c r="AN16" s="31" t="s">
        <v>437</v>
      </c>
      <c r="AO16" s="31" t="s">
        <v>480</v>
      </c>
      <c r="AP16" s="31" t="s">
        <v>502</v>
      </c>
      <c r="AQ16" s="31"/>
      <c r="AR16" s="31" t="s">
        <v>83</v>
      </c>
      <c r="AS16" s="31" t="s">
        <v>102</v>
      </c>
      <c r="AT16" s="31" t="s">
        <v>74</v>
      </c>
      <c r="AU16" s="31"/>
      <c r="AV16" s="31" t="s">
        <v>75</v>
      </c>
      <c r="AW16" s="31" t="s">
        <v>76</v>
      </c>
      <c r="AX16" s="31" t="s">
        <v>72</v>
      </c>
      <c r="AY16" s="31" t="s">
        <v>77</v>
      </c>
      <c r="AZ16" s="31" t="s">
        <v>72</v>
      </c>
      <c r="BA16" s="31" t="s">
        <v>439</v>
      </c>
      <c r="BB16" s="31" t="s">
        <v>481</v>
      </c>
      <c r="BC16" s="31" t="s">
        <v>503</v>
      </c>
      <c r="BD16" s="10"/>
      <c r="BE16" s="11">
        <v>80.650000000000006</v>
      </c>
      <c r="BF16" s="21">
        <f>BE16*0.5</f>
        <v>40.325000000000003</v>
      </c>
      <c r="BG16" s="11">
        <v>82.33</v>
      </c>
      <c r="BH16" s="21">
        <f>BG16*0.5</f>
        <v>41.164999999999999</v>
      </c>
      <c r="BI16" s="10">
        <f>RANK(BE16,$BE$16:$BE$16)</f>
        <v>1</v>
      </c>
      <c r="BJ16" s="12" t="s">
        <v>2694</v>
      </c>
      <c r="BK16" s="10" t="s">
        <v>2697</v>
      </c>
      <c r="BL16" s="10" t="s">
        <v>2699</v>
      </c>
      <c r="BM16" s="10"/>
      <c r="BN16" s="10"/>
      <c r="BO16" s="10"/>
      <c r="BP16" s="21">
        <f>BF16+BH16</f>
        <v>81.490000000000009</v>
      </c>
      <c r="BQ16" s="24">
        <f>RANK(BP16,$BP$16:$BP$16)</f>
        <v>1</v>
      </c>
      <c r="BR16" s="27" t="s">
        <v>2877</v>
      </c>
    </row>
    <row r="17" spans="1:70" ht="21.95" customHeight="1" x14ac:dyDescent="0.15">
      <c r="A17" s="49"/>
      <c r="B17" s="31" t="s">
        <v>2719</v>
      </c>
      <c r="C17" s="31"/>
      <c r="D17" s="31" t="s">
        <v>107</v>
      </c>
      <c r="E17" s="31" t="s">
        <v>521</v>
      </c>
      <c r="F17" s="31" t="s">
        <v>54</v>
      </c>
      <c r="G17" s="31" t="s">
        <v>55</v>
      </c>
      <c r="H17" s="31" t="s">
        <v>522</v>
      </c>
      <c r="I17" s="31"/>
      <c r="J17" s="31" t="s">
        <v>523</v>
      </c>
      <c r="K17" s="31"/>
      <c r="L17" s="31" t="s">
        <v>56</v>
      </c>
      <c r="M17" s="31" t="s">
        <v>57</v>
      </c>
      <c r="N17" s="31" t="s">
        <v>524</v>
      </c>
      <c r="O17" s="31"/>
      <c r="P17" s="31" t="s">
        <v>81</v>
      </c>
      <c r="Q17" s="31" t="s">
        <v>525</v>
      </c>
      <c r="R17" s="31" t="s">
        <v>388</v>
      </c>
      <c r="S17" s="31" t="s">
        <v>85</v>
      </c>
      <c r="T17" s="31" t="s">
        <v>61</v>
      </c>
      <c r="U17" s="31" t="s">
        <v>178</v>
      </c>
      <c r="V17" s="31"/>
      <c r="W17" s="31" t="s">
        <v>321</v>
      </c>
      <c r="X17" s="31" t="s">
        <v>63</v>
      </c>
      <c r="Y17" s="31" t="s">
        <v>64</v>
      </c>
      <c r="Z17" s="31"/>
      <c r="AA17" s="31" t="s">
        <v>180</v>
      </c>
      <c r="AB17" s="31" t="s">
        <v>526</v>
      </c>
      <c r="AC17" s="31" t="s">
        <v>67</v>
      </c>
      <c r="AD17" s="31" t="s">
        <v>526</v>
      </c>
      <c r="AE17" s="31" t="s">
        <v>68</v>
      </c>
      <c r="AF17" s="31" t="s">
        <v>69</v>
      </c>
      <c r="AG17" s="31" t="s">
        <v>388</v>
      </c>
      <c r="AH17" s="31" t="s">
        <v>68</v>
      </c>
      <c r="AI17" s="31" t="s">
        <v>67</v>
      </c>
      <c r="AJ17" s="31" t="s">
        <v>527</v>
      </c>
      <c r="AK17" s="31" t="s">
        <v>528</v>
      </c>
      <c r="AL17" s="31"/>
      <c r="AM17" s="31" t="s">
        <v>529</v>
      </c>
      <c r="AN17" s="31" t="s">
        <v>515</v>
      </c>
      <c r="AO17" s="31" t="s">
        <v>516</v>
      </c>
      <c r="AP17" s="31" t="s">
        <v>530</v>
      </c>
      <c r="AQ17" s="31"/>
      <c r="AR17" s="31" t="s">
        <v>83</v>
      </c>
      <c r="AS17" s="31" t="s">
        <v>53</v>
      </c>
      <c r="AT17" s="31" t="s">
        <v>74</v>
      </c>
      <c r="AU17" s="31"/>
      <c r="AV17" s="31" t="s">
        <v>75</v>
      </c>
      <c r="AW17" s="31" t="s">
        <v>76</v>
      </c>
      <c r="AX17" s="31" t="s">
        <v>72</v>
      </c>
      <c r="AY17" s="31" t="s">
        <v>77</v>
      </c>
      <c r="AZ17" s="31" t="s">
        <v>72</v>
      </c>
      <c r="BA17" s="31" t="s">
        <v>517</v>
      </c>
      <c r="BB17" s="31" t="s">
        <v>518</v>
      </c>
      <c r="BC17" s="31" t="s">
        <v>531</v>
      </c>
      <c r="BD17" s="10"/>
      <c r="BE17" s="11">
        <v>77.3</v>
      </c>
      <c r="BF17" s="21">
        <f t="shared" si="3"/>
        <v>38.65</v>
      </c>
      <c r="BG17" s="11">
        <v>78.33</v>
      </c>
      <c r="BH17" s="21">
        <f t="shared" si="4"/>
        <v>39.164999999999999</v>
      </c>
      <c r="BI17" s="10">
        <f>RANK(BE17,$BE$17:$BE$17)</f>
        <v>1</v>
      </c>
      <c r="BJ17" s="10" t="s">
        <v>2694</v>
      </c>
      <c r="BK17" s="10" t="s">
        <v>2697</v>
      </c>
      <c r="BL17" s="10" t="s">
        <v>2699</v>
      </c>
      <c r="BM17" s="10"/>
      <c r="BN17" s="10"/>
      <c r="BO17" s="10"/>
      <c r="BP17" s="21">
        <f t="shared" si="5"/>
        <v>77.814999999999998</v>
      </c>
      <c r="BQ17" s="24">
        <f>RANK(BP17,$BP$17:$BP$17)</f>
        <v>1</v>
      </c>
      <c r="BR17" s="27" t="s">
        <v>2877</v>
      </c>
    </row>
    <row r="18" spans="1:70" ht="21.95" hidden="1" customHeight="1" x14ac:dyDescent="0.15">
      <c r="A18" s="49"/>
      <c r="B18" s="31" t="s">
        <v>2720</v>
      </c>
      <c r="C18" s="31"/>
      <c r="D18" s="31" t="s">
        <v>89</v>
      </c>
      <c r="E18" s="31" t="s">
        <v>550</v>
      </c>
      <c r="F18" s="31" t="s">
        <v>244</v>
      </c>
      <c r="G18" s="31" t="s">
        <v>55</v>
      </c>
      <c r="H18" s="31" t="s">
        <v>551</v>
      </c>
      <c r="I18" s="31"/>
      <c r="J18" s="31" t="s">
        <v>552</v>
      </c>
      <c r="K18" s="31"/>
      <c r="L18" s="31" t="s">
        <v>56</v>
      </c>
      <c r="M18" s="31" t="s">
        <v>57</v>
      </c>
      <c r="N18" s="31" t="s">
        <v>553</v>
      </c>
      <c r="O18" s="31"/>
      <c r="P18" s="31" t="s">
        <v>81</v>
      </c>
      <c r="Q18" s="31" t="s">
        <v>554</v>
      </c>
      <c r="R18" s="31" t="s">
        <v>59</v>
      </c>
      <c r="S18" s="31" t="s">
        <v>60</v>
      </c>
      <c r="T18" s="31" t="s">
        <v>61</v>
      </c>
      <c r="U18" s="31" t="s">
        <v>431</v>
      </c>
      <c r="V18" s="31"/>
      <c r="W18" s="31" t="s">
        <v>555</v>
      </c>
      <c r="X18" s="31" t="s">
        <v>63</v>
      </c>
      <c r="Y18" s="31" t="s">
        <v>64</v>
      </c>
      <c r="Z18" s="31"/>
      <c r="AA18" s="31" t="s">
        <v>158</v>
      </c>
      <c r="AB18" s="31" t="s">
        <v>114</v>
      </c>
      <c r="AC18" s="31" t="s">
        <v>67</v>
      </c>
      <c r="AD18" s="31" t="s">
        <v>556</v>
      </c>
      <c r="AE18" s="31" t="s">
        <v>557</v>
      </c>
      <c r="AF18" s="31" t="s">
        <v>69</v>
      </c>
      <c r="AG18" s="31" t="s">
        <v>59</v>
      </c>
      <c r="AH18" s="31" t="s">
        <v>558</v>
      </c>
      <c r="AI18" s="31" t="s">
        <v>67</v>
      </c>
      <c r="AJ18" s="31" t="s">
        <v>559</v>
      </c>
      <c r="AK18" s="31" t="s">
        <v>559</v>
      </c>
      <c r="AL18" s="31"/>
      <c r="AM18" s="31" t="s">
        <v>560</v>
      </c>
      <c r="AN18" s="31" t="s">
        <v>533</v>
      </c>
      <c r="AO18" s="31" t="s">
        <v>534</v>
      </c>
      <c r="AP18" s="31" t="s">
        <v>561</v>
      </c>
      <c r="AQ18" s="31"/>
      <c r="AR18" s="31" t="s">
        <v>83</v>
      </c>
      <c r="AS18" s="31" t="s">
        <v>73</v>
      </c>
      <c r="AT18" s="31" t="s">
        <v>74</v>
      </c>
      <c r="AU18" s="31"/>
      <c r="AV18" s="31" t="s">
        <v>75</v>
      </c>
      <c r="AW18" s="31" t="s">
        <v>76</v>
      </c>
      <c r="AX18" s="31" t="s">
        <v>72</v>
      </c>
      <c r="AY18" s="31" t="s">
        <v>77</v>
      </c>
      <c r="AZ18" s="31" t="s">
        <v>72</v>
      </c>
      <c r="BA18" s="31" t="s">
        <v>535</v>
      </c>
      <c r="BB18" s="31" t="s">
        <v>536</v>
      </c>
      <c r="BC18" s="31" t="s">
        <v>562</v>
      </c>
      <c r="BD18" s="10"/>
      <c r="BE18" s="11">
        <v>84.45</v>
      </c>
      <c r="BF18" s="21">
        <f t="shared" si="3"/>
        <v>42.225000000000001</v>
      </c>
      <c r="BG18" s="11">
        <v>81.67</v>
      </c>
      <c r="BH18" s="21">
        <f t="shared" si="4"/>
        <v>40.835000000000001</v>
      </c>
      <c r="BI18" s="10">
        <f>RANK(BE18,$BE$18:$BE$18)</f>
        <v>1</v>
      </c>
      <c r="BJ18" s="12" t="s">
        <v>2694</v>
      </c>
      <c r="BK18" s="10" t="s">
        <v>2697</v>
      </c>
      <c r="BL18" s="10" t="s">
        <v>2699</v>
      </c>
      <c r="BM18" s="10"/>
      <c r="BN18" s="10"/>
      <c r="BO18" s="10"/>
      <c r="BP18" s="21">
        <f t="shared" si="5"/>
        <v>83.06</v>
      </c>
      <c r="BQ18" s="24">
        <f>RANK(BP18,$BP$18:$BP$18)</f>
        <v>1</v>
      </c>
      <c r="BR18" s="27" t="s">
        <v>2878</v>
      </c>
    </row>
    <row r="19" spans="1:70" ht="21.95" customHeight="1" x14ac:dyDescent="0.15">
      <c r="A19" s="49"/>
      <c r="B19" s="31" t="s">
        <v>2721</v>
      </c>
      <c r="C19" s="31"/>
      <c r="D19" s="31" t="s">
        <v>122</v>
      </c>
      <c r="E19" s="31" t="s">
        <v>568</v>
      </c>
      <c r="F19" s="31" t="s">
        <v>244</v>
      </c>
      <c r="G19" s="31" t="s">
        <v>55</v>
      </c>
      <c r="H19" s="31" t="s">
        <v>569</v>
      </c>
      <c r="I19" s="31"/>
      <c r="J19" s="31" t="s">
        <v>570</v>
      </c>
      <c r="K19" s="31"/>
      <c r="L19" s="31" t="s">
        <v>56</v>
      </c>
      <c r="M19" s="31" t="s">
        <v>57</v>
      </c>
      <c r="N19" s="31" t="s">
        <v>571</v>
      </c>
      <c r="O19" s="31"/>
      <c r="P19" s="31" t="s">
        <v>81</v>
      </c>
      <c r="Q19" s="31" t="s">
        <v>572</v>
      </c>
      <c r="R19" s="31" t="s">
        <v>177</v>
      </c>
      <c r="S19" s="31" t="s">
        <v>125</v>
      </c>
      <c r="T19" s="31" t="s">
        <v>61</v>
      </c>
      <c r="U19" s="31" t="s">
        <v>189</v>
      </c>
      <c r="V19" s="31"/>
      <c r="W19" s="31" t="s">
        <v>488</v>
      </c>
      <c r="X19" s="31" t="s">
        <v>63</v>
      </c>
      <c r="Y19" s="31" t="s">
        <v>64</v>
      </c>
      <c r="Z19" s="31"/>
      <c r="AA19" s="31" t="s">
        <v>94</v>
      </c>
      <c r="AB19" s="31" t="s">
        <v>573</v>
      </c>
      <c r="AC19" s="31" t="s">
        <v>67</v>
      </c>
      <c r="AD19" s="31" t="s">
        <v>573</v>
      </c>
      <c r="AE19" s="31" t="s">
        <v>574</v>
      </c>
      <c r="AF19" s="31" t="s">
        <v>69</v>
      </c>
      <c r="AG19" s="31" t="s">
        <v>177</v>
      </c>
      <c r="AH19" s="31" t="s">
        <v>68</v>
      </c>
      <c r="AI19" s="31" t="s">
        <v>67</v>
      </c>
      <c r="AJ19" s="31" t="s">
        <v>575</v>
      </c>
      <c r="AK19" s="31" t="s">
        <v>575</v>
      </c>
      <c r="AL19" s="31"/>
      <c r="AM19" s="31" t="s">
        <v>576</v>
      </c>
      <c r="AN19" s="31" t="s">
        <v>564</v>
      </c>
      <c r="AO19" s="31" t="s">
        <v>565</v>
      </c>
      <c r="AP19" s="31" t="s">
        <v>577</v>
      </c>
      <c r="AQ19" s="31"/>
      <c r="AR19" s="31" t="s">
        <v>83</v>
      </c>
      <c r="AS19" s="31" t="s">
        <v>127</v>
      </c>
      <c r="AT19" s="31" t="s">
        <v>74</v>
      </c>
      <c r="AU19" s="31"/>
      <c r="AV19" s="31" t="s">
        <v>75</v>
      </c>
      <c r="AW19" s="31" t="s">
        <v>76</v>
      </c>
      <c r="AX19" s="31" t="s">
        <v>72</v>
      </c>
      <c r="AY19" s="31" t="s">
        <v>77</v>
      </c>
      <c r="AZ19" s="31" t="s">
        <v>72</v>
      </c>
      <c r="BA19" s="31" t="s">
        <v>566</v>
      </c>
      <c r="BB19" s="31" t="s">
        <v>567</v>
      </c>
      <c r="BC19" s="31" t="s">
        <v>578</v>
      </c>
      <c r="BD19" s="10"/>
      <c r="BE19" s="11">
        <v>84.4</v>
      </c>
      <c r="BF19" s="21">
        <f t="shared" si="3"/>
        <v>42.2</v>
      </c>
      <c r="BG19" s="11">
        <v>77</v>
      </c>
      <c r="BH19" s="21">
        <f t="shared" si="4"/>
        <v>38.5</v>
      </c>
      <c r="BI19" s="10">
        <f>RANK(BE19,$BE$19:$BE$19)</f>
        <v>1</v>
      </c>
      <c r="BJ19" s="10" t="s">
        <v>2694</v>
      </c>
      <c r="BK19" s="10" t="s">
        <v>2697</v>
      </c>
      <c r="BL19" s="10" t="s">
        <v>2699</v>
      </c>
      <c r="BM19" s="10"/>
      <c r="BN19" s="10"/>
      <c r="BO19" s="10"/>
      <c r="BP19" s="21">
        <f t="shared" si="5"/>
        <v>80.7</v>
      </c>
      <c r="BQ19" s="24">
        <f>RANK(BP19,$BP$19:$BP$19)</f>
        <v>1</v>
      </c>
      <c r="BR19" s="27" t="s">
        <v>2877</v>
      </c>
    </row>
    <row r="20" spans="1:70" ht="21.95" customHeight="1" x14ac:dyDescent="0.15">
      <c r="A20" s="49"/>
      <c r="B20" s="31" t="s">
        <v>2722</v>
      </c>
      <c r="C20" s="31"/>
      <c r="D20" s="31" t="s">
        <v>128</v>
      </c>
      <c r="E20" s="31" t="s">
        <v>589</v>
      </c>
      <c r="F20" s="31" t="s">
        <v>244</v>
      </c>
      <c r="G20" s="31" t="s">
        <v>55</v>
      </c>
      <c r="H20" s="31" t="s">
        <v>590</v>
      </c>
      <c r="I20" s="31"/>
      <c r="J20" s="31" t="s">
        <v>591</v>
      </c>
      <c r="K20" s="31"/>
      <c r="L20" s="31" t="s">
        <v>56</v>
      </c>
      <c r="M20" s="31" t="s">
        <v>57</v>
      </c>
      <c r="N20" s="31" t="s">
        <v>592</v>
      </c>
      <c r="O20" s="31"/>
      <c r="P20" s="31" t="s">
        <v>58</v>
      </c>
      <c r="Q20" s="31" t="s">
        <v>593</v>
      </c>
      <c r="R20" s="31" t="s">
        <v>594</v>
      </c>
      <c r="S20" s="31" t="s">
        <v>85</v>
      </c>
      <c r="T20" s="31" t="s">
        <v>61</v>
      </c>
      <c r="U20" s="31" t="s">
        <v>595</v>
      </c>
      <c r="V20" s="31"/>
      <c r="W20" s="31" t="s">
        <v>581</v>
      </c>
      <c r="X20" s="31" t="s">
        <v>63</v>
      </c>
      <c r="Y20" s="31" t="s">
        <v>64</v>
      </c>
      <c r="Z20" s="31"/>
      <c r="AA20" s="31" t="s">
        <v>155</v>
      </c>
      <c r="AB20" s="31" t="s">
        <v>596</v>
      </c>
      <c r="AC20" s="31" t="s">
        <v>67</v>
      </c>
      <c r="AD20" s="31" t="s">
        <v>596</v>
      </c>
      <c r="AE20" s="31" t="s">
        <v>68</v>
      </c>
      <c r="AF20" s="31" t="s">
        <v>69</v>
      </c>
      <c r="AG20" s="31" t="s">
        <v>597</v>
      </c>
      <c r="AH20" s="31" t="s">
        <v>68</v>
      </c>
      <c r="AI20" s="31" t="s">
        <v>67</v>
      </c>
      <c r="AJ20" s="31" t="s">
        <v>598</v>
      </c>
      <c r="AK20" s="31" t="s">
        <v>598</v>
      </c>
      <c r="AL20" s="31"/>
      <c r="AM20" s="31" t="s">
        <v>599</v>
      </c>
      <c r="AN20" s="31" t="s">
        <v>582</v>
      </c>
      <c r="AO20" s="31" t="s">
        <v>583</v>
      </c>
      <c r="AP20" s="31" t="s">
        <v>600</v>
      </c>
      <c r="AQ20" s="31"/>
      <c r="AR20" s="31" t="s">
        <v>72</v>
      </c>
      <c r="AS20" s="31" t="s">
        <v>53</v>
      </c>
      <c r="AT20" s="31" t="s">
        <v>74</v>
      </c>
      <c r="AU20" s="31"/>
      <c r="AV20" s="31" t="s">
        <v>75</v>
      </c>
      <c r="AW20" s="31" t="s">
        <v>76</v>
      </c>
      <c r="AX20" s="31" t="s">
        <v>72</v>
      </c>
      <c r="AY20" s="31" t="s">
        <v>77</v>
      </c>
      <c r="AZ20" s="31" t="s">
        <v>72</v>
      </c>
      <c r="BA20" s="31" t="s">
        <v>584</v>
      </c>
      <c r="BB20" s="31" t="s">
        <v>585</v>
      </c>
      <c r="BC20" s="31" t="s">
        <v>601</v>
      </c>
      <c r="BD20" s="10"/>
      <c r="BE20" s="11">
        <v>80.3</v>
      </c>
      <c r="BF20" s="21">
        <f t="shared" ref="BF20:BF21" si="9">BE20*0.5</f>
        <v>40.15</v>
      </c>
      <c r="BG20" s="11">
        <v>80</v>
      </c>
      <c r="BH20" s="21">
        <f t="shared" ref="BH20:BH21" si="10">BG20*0.5</f>
        <v>40</v>
      </c>
      <c r="BI20" s="10">
        <f>RANK(BE20,$BE$20:$BE$21)</f>
        <v>2</v>
      </c>
      <c r="BJ20" s="12" t="s">
        <v>2694</v>
      </c>
      <c r="BK20" s="10" t="s">
        <v>2697</v>
      </c>
      <c r="BL20" s="10" t="s">
        <v>2699</v>
      </c>
      <c r="BM20" s="10"/>
      <c r="BN20" s="10"/>
      <c r="BO20" s="10"/>
      <c r="BP20" s="21">
        <f t="shared" ref="BP20:BP21" si="11">BF20+BH20</f>
        <v>80.150000000000006</v>
      </c>
      <c r="BQ20" s="24">
        <f>RANK(BP20,$BP$20:$BP$21)</f>
        <v>1</v>
      </c>
      <c r="BR20" s="27" t="s">
        <v>2877</v>
      </c>
    </row>
    <row r="21" spans="1:70" ht="21.95" customHeight="1" x14ac:dyDescent="0.15">
      <c r="A21" s="49"/>
      <c r="B21" s="31" t="s">
        <v>2723</v>
      </c>
      <c r="C21" s="31"/>
      <c r="D21" s="31" t="s">
        <v>130</v>
      </c>
      <c r="E21" s="31" t="s">
        <v>608</v>
      </c>
      <c r="F21" s="31" t="s">
        <v>244</v>
      </c>
      <c r="G21" s="31" t="s">
        <v>55</v>
      </c>
      <c r="H21" s="31" t="s">
        <v>609</v>
      </c>
      <c r="I21" s="31"/>
      <c r="J21" s="31" t="s">
        <v>610</v>
      </c>
      <c r="K21" s="31"/>
      <c r="L21" s="31" t="s">
        <v>56</v>
      </c>
      <c r="M21" s="31" t="s">
        <v>57</v>
      </c>
      <c r="N21" s="31" t="s">
        <v>611</v>
      </c>
      <c r="O21" s="31"/>
      <c r="P21" s="31" t="s">
        <v>58</v>
      </c>
      <c r="Q21" s="31" t="s">
        <v>612</v>
      </c>
      <c r="R21" s="31" t="s">
        <v>355</v>
      </c>
      <c r="S21" s="31" t="s">
        <v>93</v>
      </c>
      <c r="T21" s="31" t="s">
        <v>61</v>
      </c>
      <c r="U21" s="31" t="s">
        <v>174</v>
      </c>
      <c r="V21" s="31"/>
      <c r="W21" s="31" t="s">
        <v>581</v>
      </c>
      <c r="X21" s="31" t="s">
        <v>63</v>
      </c>
      <c r="Y21" s="31" t="s">
        <v>64</v>
      </c>
      <c r="Z21" s="31"/>
      <c r="AA21" s="31" t="s">
        <v>101</v>
      </c>
      <c r="AB21" s="31" t="s">
        <v>613</v>
      </c>
      <c r="AC21" s="31" t="s">
        <v>67</v>
      </c>
      <c r="AD21" s="31" t="s">
        <v>614</v>
      </c>
      <c r="AE21" s="31" t="s">
        <v>68</v>
      </c>
      <c r="AF21" s="31" t="s">
        <v>69</v>
      </c>
      <c r="AG21" s="31" t="s">
        <v>355</v>
      </c>
      <c r="AH21" s="31" t="s">
        <v>615</v>
      </c>
      <c r="AI21" s="31" t="s">
        <v>67</v>
      </c>
      <c r="AJ21" s="31" t="s">
        <v>616</v>
      </c>
      <c r="AK21" s="31" t="s">
        <v>616</v>
      </c>
      <c r="AL21" s="31"/>
      <c r="AM21" s="31" t="s">
        <v>617</v>
      </c>
      <c r="AN21" s="31" t="s">
        <v>582</v>
      </c>
      <c r="AO21" s="31" t="s">
        <v>583</v>
      </c>
      <c r="AP21" s="31" t="s">
        <v>618</v>
      </c>
      <c r="AQ21" s="31"/>
      <c r="AR21" s="31" t="s">
        <v>72</v>
      </c>
      <c r="AS21" s="31" t="s">
        <v>92</v>
      </c>
      <c r="AT21" s="31" t="s">
        <v>74</v>
      </c>
      <c r="AU21" s="31"/>
      <c r="AV21" s="31" t="s">
        <v>75</v>
      </c>
      <c r="AW21" s="31" t="s">
        <v>76</v>
      </c>
      <c r="AX21" s="31" t="s">
        <v>72</v>
      </c>
      <c r="AY21" s="31" t="s">
        <v>77</v>
      </c>
      <c r="AZ21" s="31" t="s">
        <v>72</v>
      </c>
      <c r="BA21" s="31" t="s">
        <v>584</v>
      </c>
      <c r="BB21" s="31" t="s">
        <v>585</v>
      </c>
      <c r="BC21" s="31" t="s">
        <v>619</v>
      </c>
      <c r="BD21" s="10"/>
      <c r="BE21" s="11">
        <v>82.7</v>
      </c>
      <c r="BF21" s="21">
        <f t="shared" si="9"/>
        <v>41.35</v>
      </c>
      <c r="BG21" s="11">
        <v>77.33</v>
      </c>
      <c r="BH21" s="21">
        <f t="shared" si="10"/>
        <v>38.664999999999999</v>
      </c>
      <c r="BI21" s="10">
        <f>RANK(BE21,$BE$20:$BE$21)</f>
        <v>1</v>
      </c>
      <c r="BJ21" s="12" t="s">
        <v>2694</v>
      </c>
      <c r="BK21" s="10" t="s">
        <v>2697</v>
      </c>
      <c r="BL21" s="10" t="s">
        <v>2699</v>
      </c>
      <c r="BM21" s="10"/>
      <c r="BN21" s="10"/>
      <c r="BO21" s="10"/>
      <c r="BP21" s="21">
        <f t="shared" si="11"/>
        <v>80.015000000000001</v>
      </c>
      <c r="BQ21" s="24">
        <f>RANK(BP21,$BP$20:$BP$21)</f>
        <v>2</v>
      </c>
      <c r="BR21" s="27" t="s">
        <v>2877</v>
      </c>
    </row>
    <row r="22" spans="1:70" ht="21.95" customHeight="1" x14ac:dyDescent="0.15">
      <c r="A22" s="49"/>
      <c r="B22" s="31" t="s">
        <v>2724</v>
      </c>
      <c r="C22" s="31"/>
      <c r="D22" s="31" t="s">
        <v>127</v>
      </c>
      <c r="E22" s="31" t="s">
        <v>625</v>
      </c>
      <c r="F22" s="31" t="s">
        <v>244</v>
      </c>
      <c r="G22" s="31" t="s">
        <v>55</v>
      </c>
      <c r="H22" s="31" t="s">
        <v>626</v>
      </c>
      <c r="I22" s="31"/>
      <c r="J22" s="31" t="s">
        <v>627</v>
      </c>
      <c r="K22" s="31"/>
      <c r="L22" s="31" t="s">
        <v>56</v>
      </c>
      <c r="M22" s="31" t="s">
        <v>57</v>
      </c>
      <c r="N22" s="31" t="s">
        <v>628</v>
      </c>
      <c r="O22" s="31"/>
      <c r="P22" s="31" t="s">
        <v>81</v>
      </c>
      <c r="Q22" s="31" t="s">
        <v>629</v>
      </c>
      <c r="R22" s="31" t="s">
        <v>586</v>
      </c>
      <c r="S22" s="31" t="s">
        <v>60</v>
      </c>
      <c r="T22" s="31" t="s">
        <v>61</v>
      </c>
      <c r="U22" s="31" t="s">
        <v>129</v>
      </c>
      <c r="V22" s="31"/>
      <c r="W22" s="31" t="s">
        <v>308</v>
      </c>
      <c r="X22" s="31" t="s">
        <v>63</v>
      </c>
      <c r="Y22" s="31" t="s">
        <v>64</v>
      </c>
      <c r="Z22" s="31"/>
      <c r="AA22" s="31" t="s">
        <v>158</v>
      </c>
      <c r="AB22" s="31" t="s">
        <v>630</v>
      </c>
      <c r="AC22" s="31" t="s">
        <v>67</v>
      </c>
      <c r="AD22" s="31" t="s">
        <v>631</v>
      </c>
      <c r="AE22" s="31" t="s">
        <v>632</v>
      </c>
      <c r="AF22" s="31" t="s">
        <v>69</v>
      </c>
      <c r="AG22" s="31" t="s">
        <v>586</v>
      </c>
      <c r="AH22" s="31" t="s">
        <v>633</v>
      </c>
      <c r="AI22" s="31" t="s">
        <v>67</v>
      </c>
      <c r="AJ22" s="31" t="s">
        <v>634</v>
      </c>
      <c r="AK22" s="31" t="s">
        <v>634</v>
      </c>
      <c r="AL22" s="31"/>
      <c r="AM22" s="31" t="s">
        <v>635</v>
      </c>
      <c r="AN22" s="31" t="s">
        <v>621</v>
      </c>
      <c r="AO22" s="31" t="s">
        <v>622</v>
      </c>
      <c r="AP22" s="31" t="s">
        <v>636</v>
      </c>
      <c r="AQ22" s="31"/>
      <c r="AR22" s="31" t="s">
        <v>83</v>
      </c>
      <c r="AS22" s="31" t="s">
        <v>73</v>
      </c>
      <c r="AT22" s="31" t="s">
        <v>74</v>
      </c>
      <c r="AU22" s="31"/>
      <c r="AV22" s="31" t="s">
        <v>75</v>
      </c>
      <c r="AW22" s="31" t="s">
        <v>76</v>
      </c>
      <c r="AX22" s="31" t="s">
        <v>72</v>
      </c>
      <c r="AY22" s="31" t="s">
        <v>77</v>
      </c>
      <c r="AZ22" s="31" t="s">
        <v>72</v>
      </c>
      <c r="BA22" s="31" t="s">
        <v>623</v>
      </c>
      <c r="BB22" s="31" t="s">
        <v>624</v>
      </c>
      <c r="BC22" s="31" t="s">
        <v>637</v>
      </c>
      <c r="BD22" s="10"/>
      <c r="BE22" s="11">
        <v>71.349999999999994</v>
      </c>
      <c r="BF22" s="21">
        <f t="shared" si="3"/>
        <v>35.674999999999997</v>
      </c>
      <c r="BG22" s="11">
        <v>82</v>
      </c>
      <c r="BH22" s="21">
        <f t="shared" si="4"/>
        <v>41</v>
      </c>
      <c r="BI22" s="10">
        <f>RANK(BE22,$BE$22:$BE$22)</f>
        <v>1</v>
      </c>
      <c r="BJ22" s="10" t="s">
        <v>2694</v>
      </c>
      <c r="BK22" s="10" t="s">
        <v>2697</v>
      </c>
      <c r="BL22" s="10" t="s">
        <v>2699</v>
      </c>
      <c r="BM22" s="10"/>
      <c r="BN22" s="10"/>
      <c r="BO22" s="10"/>
      <c r="BP22" s="21">
        <f t="shared" si="5"/>
        <v>76.674999999999997</v>
      </c>
      <c r="BQ22" s="24">
        <f>RANK(BP22,$BP$22:$BP$22)</f>
        <v>1</v>
      </c>
      <c r="BR22" s="27" t="s">
        <v>2877</v>
      </c>
    </row>
    <row r="23" spans="1:70" ht="21.95" customHeight="1" x14ac:dyDescent="0.15">
      <c r="A23" s="49"/>
      <c r="B23" s="31" t="s">
        <v>2725</v>
      </c>
      <c r="C23" s="31"/>
      <c r="D23" s="31" t="s">
        <v>152</v>
      </c>
      <c r="E23" s="31" t="s">
        <v>649</v>
      </c>
      <c r="F23" s="31" t="s">
        <v>244</v>
      </c>
      <c r="G23" s="31" t="s">
        <v>55</v>
      </c>
      <c r="H23" s="31" t="s">
        <v>650</v>
      </c>
      <c r="I23" s="31"/>
      <c r="J23" s="31" t="s">
        <v>651</v>
      </c>
      <c r="K23" s="31"/>
      <c r="L23" s="31" t="s">
        <v>56</v>
      </c>
      <c r="M23" s="31" t="s">
        <v>57</v>
      </c>
      <c r="N23" s="31" t="s">
        <v>652</v>
      </c>
      <c r="O23" s="31"/>
      <c r="P23" s="31" t="s">
        <v>58</v>
      </c>
      <c r="Q23" s="31" t="s">
        <v>653</v>
      </c>
      <c r="R23" s="31" t="s">
        <v>205</v>
      </c>
      <c r="S23" s="31" t="s">
        <v>397</v>
      </c>
      <c r="T23" s="31" t="s">
        <v>61</v>
      </c>
      <c r="U23" s="31" t="s">
        <v>154</v>
      </c>
      <c r="V23" s="31"/>
      <c r="W23" s="31" t="s">
        <v>654</v>
      </c>
      <c r="X23" s="31" t="s">
        <v>63</v>
      </c>
      <c r="Y23" s="31" t="s">
        <v>64</v>
      </c>
      <c r="Z23" s="31"/>
      <c r="AA23" s="31" t="s">
        <v>82</v>
      </c>
      <c r="AB23" s="31" t="s">
        <v>655</v>
      </c>
      <c r="AC23" s="31" t="s">
        <v>67</v>
      </c>
      <c r="AD23" s="31" t="s">
        <v>655</v>
      </c>
      <c r="AE23" s="31" t="s">
        <v>68</v>
      </c>
      <c r="AF23" s="31" t="s">
        <v>69</v>
      </c>
      <c r="AG23" s="31" t="s">
        <v>346</v>
      </c>
      <c r="AH23" s="31" t="s">
        <v>68</v>
      </c>
      <c r="AI23" s="31" t="s">
        <v>67</v>
      </c>
      <c r="AJ23" s="31" t="s">
        <v>656</v>
      </c>
      <c r="AK23" s="31" t="s">
        <v>656</v>
      </c>
      <c r="AL23" s="31"/>
      <c r="AM23" s="31" t="s">
        <v>657</v>
      </c>
      <c r="AN23" s="31" t="s">
        <v>582</v>
      </c>
      <c r="AO23" s="31" t="s">
        <v>638</v>
      </c>
      <c r="AP23" s="31" t="s">
        <v>658</v>
      </c>
      <c r="AQ23" s="31"/>
      <c r="AR23" s="31" t="s">
        <v>72</v>
      </c>
      <c r="AS23" s="31" t="s">
        <v>80</v>
      </c>
      <c r="AT23" s="31" t="s">
        <v>74</v>
      </c>
      <c r="AU23" s="31"/>
      <c r="AV23" s="31" t="s">
        <v>75</v>
      </c>
      <c r="AW23" s="31" t="s">
        <v>76</v>
      </c>
      <c r="AX23" s="31" t="s">
        <v>72</v>
      </c>
      <c r="AY23" s="31" t="s">
        <v>77</v>
      </c>
      <c r="AZ23" s="31" t="s">
        <v>72</v>
      </c>
      <c r="BA23" s="31" t="s">
        <v>584</v>
      </c>
      <c r="BB23" s="31" t="s">
        <v>639</v>
      </c>
      <c r="BC23" s="31" t="s">
        <v>659</v>
      </c>
      <c r="BD23" s="10"/>
      <c r="BE23" s="11">
        <v>78.599999999999994</v>
      </c>
      <c r="BF23" s="21">
        <f t="shared" ref="BF23:BF24" si="12">BE23*0.5</f>
        <v>39.299999999999997</v>
      </c>
      <c r="BG23" s="11">
        <v>84.67</v>
      </c>
      <c r="BH23" s="21">
        <f t="shared" ref="BH23:BH24" si="13">BG23*0.5</f>
        <v>42.335000000000001</v>
      </c>
      <c r="BI23" s="10">
        <f>RANK(BE23,$BE$23:$BE$23)</f>
        <v>1</v>
      </c>
      <c r="BJ23" s="12" t="s">
        <v>2694</v>
      </c>
      <c r="BK23" s="10" t="s">
        <v>2697</v>
      </c>
      <c r="BL23" s="10" t="s">
        <v>2699</v>
      </c>
      <c r="BM23" s="10"/>
      <c r="BN23" s="10"/>
      <c r="BO23" s="10"/>
      <c r="BP23" s="21">
        <f t="shared" ref="BP23:BP24" si="14">BF23+BH23</f>
        <v>81.634999999999991</v>
      </c>
      <c r="BQ23" s="24">
        <f>RANK(BP23,$BP$23:$BP$23)</f>
        <v>1</v>
      </c>
      <c r="BR23" s="27" t="s">
        <v>2877</v>
      </c>
    </row>
    <row r="24" spans="1:70" ht="21.95" customHeight="1" x14ac:dyDescent="0.15">
      <c r="A24" s="49"/>
      <c r="B24" s="31" t="s">
        <v>2726</v>
      </c>
      <c r="C24" s="31"/>
      <c r="D24" s="31" t="s">
        <v>72</v>
      </c>
      <c r="E24" s="31" t="s">
        <v>667</v>
      </c>
      <c r="F24" s="31" t="s">
        <v>244</v>
      </c>
      <c r="G24" s="31" t="s">
        <v>55</v>
      </c>
      <c r="H24" s="31" t="s">
        <v>668</v>
      </c>
      <c r="I24" s="31"/>
      <c r="J24" s="31" t="s">
        <v>669</v>
      </c>
      <c r="K24" s="31"/>
      <c r="L24" s="31" t="s">
        <v>56</v>
      </c>
      <c r="M24" s="31" t="s">
        <v>57</v>
      </c>
      <c r="N24" s="31" t="s">
        <v>670</v>
      </c>
      <c r="O24" s="31"/>
      <c r="P24" s="31" t="s">
        <v>81</v>
      </c>
      <c r="Q24" s="31" t="s">
        <v>671</v>
      </c>
      <c r="R24" s="31" t="s">
        <v>307</v>
      </c>
      <c r="S24" s="31" t="s">
        <v>60</v>
      </c>
      <c r="T24" s="31" t="s">
        <v>86</v>
      </c>
      <c r="U24" s="31" t="s">
        <v>291</v>
      </c>
      <c r="V24" s="31"/>
      <c r="W24" s="31" t="s">
        <v>666</v>
      </c>
      <c r="X24" s="31" t="s">
        <v>267</v>
      </c>
      <c r="Y24" s="31" t="s">
        <v>68</v>
      </c>
      <c r="Z24" s="31"/>
      <c r="AA24" s="31" t="s">
        <v>105</v>
      </c>
      <c r="AB24" s="31" t="s">
        <v>672</v>
      </c>
      <c r="AC24" s="31" t="s">
        <v>67</v>
      </c>
      <c r="AD24" s="31" t="s">
        <v>673</v>
      </c>
      <c r="AE24" s="31" t="s">
        <v>674</v>
      </c>
      <c r="AF24" s="31" t="s">
        <v>69</v>
      </c>
      <c r="AG24" s="31" t="s">
        <v>307</v>
      </c>
      <c r="AH24" s="31" t="s">
        <v>68</v>
      </c>
      <c r="AI24" s="31" t="s">
        <v>67</v>
      </c>
      <c r="AJ24" s="31" t="s">
        <v>675</v>
      </c>
      <c r="AK24" s="31" t="s">
        <v>675</v>
      </c>
      <c r="AL24" s="31"/>
      <c r="AM24" s="31" t="s">
        <v>676</v>
      </c>
      <c r="AN24" s="31" t="s">
        <v>662</v>
      </c>
      <c r="AO24" s="31" t="s">
        <v>663</v>
      </c>
      <c r="AP24" s="31" t="s">
        <v>677</v>
      </c>
      <c r="AQ24" s="31"/>
      <c r="AR24" s="31" t="s">
        <v>83</v>
      </c>
      <c r="AS24" s="31" t="s">
        <v>73</v>
      </c>
      <c r="AT24" s="31" t="s">
        <v>89</v>
      </c>
      <c r="AU24" s="31"/>
      <c r="AV24" s="31" t="s">
        <v>270</v>
      </c>
      <c r="AW24" s="31" t="s">
        <v>106</v>
      </c>
      <c r="AX24" s="31" t="s">
        <v>72</v>
      </c>
      <c r="AY24" s="31" t="s">
        <v>77</v>
      </c>
      <c r="AZ24" s="31" t="s">
        <v>72</v>
      </c>
      <c r="BA24" s="31" t="s">
        <v>664</v>
      </c>
      <c r="BB24" s="31" t="s">
        <v>665</v>
      </c>
      <c r="BC24" s="31" t="s">
        <v>678</v>
      </c>
      <c r="BD24" s="10"/>
      <c r="BE24" s="11">
        <v>70.2</v>
      </c>
      <c r="BF24" s="21">
        <f t="shared" si="12"/>
        <v>35.1</v>
      </c>
      <c r="BG24" s="11">
        <v>76.67</v>
      </c>
      <c r="BH24" s="21">
        <f t="shared" si="13"/>
        <v>38.335000000000001</v>
      </c>
      <c r="BI24" s="10">
        <f>RANK(BE24,$BE$24:$BE$24)</f>
        <v>1</v>
      </c>
      <c r="BJ24" s="13" t="s">
        <v>2694</v>
      </c>
      <c r="BK24" s="10" t="s">
        <v>2697</v>
      </c>
      <c r="BL24" s="10" t="s">
        <v>2699</v>
      </c>
      <c r="BM24" s="10"/>
      <c r="BN24" s="10"/>
      <c r="BO24" s="10"/>
      <c r="BP24" s="21">
        <f t="shared" si="14"/>
        <v>73.435000000000002</v>
      </c>
      <c r="BQ24" s="24">
        <f>RANK(BP24,$BP$24:$BP$24)</f>
        <v>1</v>
      </c>
      <c r="BR24" s="27" t="s">
        <v>2877</v>
      </c>
    </row>
    <row r="25" spans="1:70" ht="21.95" customHeight="1" x14ac:dyDescent="0.15">
      <c r="A25" s="49"/>
      <c r="B25" s="31" t="s">
        <v>2727</v>
      </c>
      <c r="C25" s="31"/>
      <c r="D25" s="31" t="s">
        <v>106</v>
      </c>
      <c r="E25" s="31" t="s">
        <v>684</v>
      </c>
      <c r="F25" s="31" t="s">
        <v>244</v>
      </c>
      <c r="G25" s="31" t="s">
        <v>55</v>
      </c>
      <c r="H25" s="31" t="s">
        <v>685</v>
      </c>
      <c r="I25" s="31"/>
      <c r="J25" s="31" t="s">
        <v>686</v>
      </c>
      <c r="K25" s="31"/>
      <c r="L25" s="31" t="s">
        <v>56</v>
      </c>
      <c r="M25" s="31" t="s">
        <v>57</v>
      </c>
      <c r="N25" s="31" t="s">
        <v>687</v>
      </c>
      <c r="O25" s="31"/>
      <c r="P25" s="31" t="s">
        <v>81</v>
      </c>
      <c r="Q25" s="31" t="s">
        <v>298</v>
      </c>
      <c r="R25" s="31" t="s">
        <v>688</v>
      </c>
      <c r="S25" s="31" t="s">
        <v>60</v>
      </c>
      <c r="T25" s="31" t="s">
        <v>61</v>
      </c>
      <c r="U25" s="31" t="s">
        <v>689</v>
      </c>
      <c r="V25" s="31"/>
      <c r="W25" s="31" t="s">
        <v>115</v>
      </c>
      <c r="X25" s="31" t="s">
        <v>63</v>
      </c>
      <c r="Y25" s="31" t="s">
        <v>64</v>
      </c>
      <c r="Z25" s="31"/>
      <c r="AA25" s="31" t="s">
        <v>180</v>
      </c>
      <c r="AB25" s="31" t="s">
        <v>59</v>
      </c>
      <c r="AC25" s="31" t="s">
        <v>67</v>
      </c>
      <c r="AD25" s="31" t="s">
        <v>690</v>
      </c>
      <c r="AE25" s="31" t="s">
        <v>68</v>
      </c>
      <c r="AF25" s="31" t="s">
        <v>69</v>
      </c>
      <c r="AG25" s="31" t="s">
        <v>59</v>
      </c>
      <c r="AH25" s="31" t="s">
        <v>68</v>
      </c>
      <c r="AI25" s="31" t="s">
        <v>67</v>
      </c>
      <c r="AJ25" s="31" t="s">
        <v>691</v>
      </c>
      <c r="AK25" s="31" t="s">
        <v>68</v>
      </c>
      <c r="AL25" s="31"/>
      <c r="AM25" s="31" t="s">
        <v>692</v>
      </c>
      <c r="AN25" s="31" t="s">
        <v>679</v>
      </c>
      <c r="AO25" s="31" t="s">
        <v>680</v>
      </c>
      <c r="AP25" s="31" t="s">
        <v>693</v>
      </c>
      <c r="AQ25" s="31"/>
      <c r="AR25" s="31" t="s">
        <v>83</v>
      </c>
      <c r="AS25" s="31" t="s">
        <v>73</v>
      </c>
      <c r="AT25" s="31" t="s">
        <v>74</v>
      </c>
      <c r="AU25" s="31"/>
      <c r="AV25" s="31" t="s">
        <v>75</v>
      </c>
      <c r="AW25" s="31" t="s">
        <v>76</v>
      </c>
      <c r="AX25" s="31" t="s">
        <v>72</v>
      </c>
      <c r="AY25" s="31" t="s">
        <v>77</v>
      </c>
      <c r="AZ25" s="31" t="s">
        <v>72</v>
      </c>
      <c r="BA25" s="31" t="s">
        <v>681</v>
      </c>
      <c r="BB25" s="31" t="s">
        <v>682</v>
      </c>
      <c r="BC25" s="31" t="s">
        <v>694</v>
      </c>
      <c r="BD25" s="10"/>
      <c r="BE25" s="11">
        <v>84.95</v>
      </c>
      <c r="BF25" s="21">
        <f t="shared" si="3"/>
        <v>42.475000000000001</v>
      </c>
      <c r="BG25" s="11">
        <v>80.67</v>
      </c>
      <c r="BH25" s="21">
        <f t="shared" si="4"/>
        <v>40.335000000000001</v>
      </c>
      <c r="BI25" s="10">
        <f>RANK(BE25,$BE$25:$BE$25)</f>
        <v>1</v>
      </c>
      <c r="BJ25" s="12" t="s">
        <v>2694</v>
      </c>
      <c r="BK25" s="10" t="s">
        <v>2697</v>
      </c>
      <c r="BL25" s="10" t="s">
        <v>2699</v>
      </c>
      <c r="BM25" s="10"/>
      <c r="BN25" s="10"/>
      <c r="BO25" s="10"/>
      <c r="BP25" s="21">
        <f t="shared" si="5"/>
        <v>82.81</v>
      </c>
      <c r="BQ25" s="24">
        <f>RANK(BP25,$BP$25:$BP$25)</f>
        <v>1</v>
      </c>
      <c r="BR25" s="27" t="s">
        <v>2877</v>
      </c>
    </row>
    <row r="26" spans="1:70" s="1" customFormat="1" ht="21.95" customHeight="1" x14ac:dyDescent="0.15">
      <c r="A26" s="49" t="s">
        <v>242</v>
      </c>
      <c r="B26" s="31" t="s">
        <v>2728</v>
      </c>
      <c r="C26" s="31"/>
      <c r="D26" s="31" t="s">
        <v>2701</v>
      </c>
      <c r="E26" s="31" t="s">
        <v>700</v>
      </c>
      <c r="F26" s="31" t="s">
        <v>54</v>
      </c>
      <c r="G26" s="31" t="s">
        <v>55</v>
      </c>
      <c r="H26" s="31" t="s">
        <v>701</v>
      </c>
      <c r="I26" s="31"/>
      <c r="J26" s="31" t="s">
        <v>702</v>
      </c>
      <c r="K26" s="31"/>
      <c r="L26" s="31" t="s">
        <v>56</v>
      </c>
      <c r="M26" s="31" t="s">
        <v>57</v>
      </c>
      <c r="N26" s="31" t="s">
        <v>703</v>
      </c>
      <c r="O26" s="31"/>
      <c r="P26" s="31" t="s">
        <v>58</v>
      </c>
      <c r="Q26" s="31" t="s">
        <v>704</v>
      </c>
      <c r="R26" s="31" t="s">
        <v>594</v>
      </c>
      <c r="S26" s="31" t="s">
        <v>85</v>
      </c>
      <c r="T26" s="31" t="s">
        <v>86</v>
      </c>
      <c r="U26" s="31" t="s">
        <v>705</v>
      </c>
      <c r="V26" s="31"/>
      <c r="W26" s="31" t="s">
        <v>706</v>
      </c>
      <c r="X26" s="31" t="s">
        <v>63</v>
      </c>
      <c r="Y26" s="31" t="s">
        <v>64</v>
      </c>
      <c r="Z26" s="31"/>
      <c r="AA26" s="31" t="s">
        <v>94</v>
      </c>
      <c r="AB26" s="31" t="s">
        <v>707</v>
      </c>
      <c r="AC26" s="31" t="s">
        <v>67</v>
      </c>
      <c r="AD26" s="31" t="s">
        <v>708</v>
      </c>
      <c r="AE26" s="31" t="s">
        <v>68</v>
      </c>
      <c r="AF26" s="31" t="s">
        <v>69</v>
      </c>
      <c r="AG26" s="31" t="s">
        <v>594</v>
      </c>
      <c r="AH26" s="31" t="s">
        <v>68</v>
      </c>
      <c r="AI26" s="31" t="s">
        <v>67</v>
      </c>
      <c r="AJ26" s="31" t="s">
        <v>709</v>
      </c>
      <c r="AK26" s="31" t="s">
        <v>710</v>
      </c>
      <c r="AL26" s="31"/>
      <c r="AM26" s="31" t="s">
        <v>711</v>
      </c>
      <c r="AN26" s="31" t="s">
        <v>696</v>
      </c>
      <c r="AO26" s="31" t="s">
        <v>697</v>
      </c>
      <c r="AP26" s="31" t="s">
        <v>712</v>
      </c>
      <c r="AQ26" s="31"/>
      <c r="AR26" s="31" t="s">
        <v>72</v>
      </c>
      <c r="AS26" s="31" t="s">
        <v>53</v>
      </c>
      <c r="AT26" s="31" t="s">
        <v>89</v>
      </c>
      <c r="AU26" s="31"/>
      <c r="AV26" s="31" t="s">
        <v>75</v>
      </c>
      <c r="AW26" s="31" t="s">
        <v>76</v>
      </c>
      <c r="AX26" s="31" t="s">
        <v>72</v>
      </c>
      <c r="AY26" s="31" t="s">
        <v>77</v>
      </c>
      <c r="AZ26" s="31" t="s">
        <v>72</v>
      </c>
      <c r="BA26" s="31" t="s">
        <v>698</v>
      </c>
      <c r="BB26" s="31" t="s">
        <v>699</v>
      </c>
      <c r="BC26" s="31" t="s">
        <v>713</v>
      </c>
      <c r="BD26" s="10"/>
      <c r="BE26" s="11">
        <v>69.599999999999994</v>
      </c>
      <c r="BF26" s="21">
        <f>BE26*0.5</f>
        <v>34.799999999999997</v>
      </c>
      <c r="BG26" s="11">
        <v>73.67</v>
      </c>
      <c r="BH26" s="21">
        <f>BG26*0.5</f>
        <v>36.835000000000001</v>
      </c>
      <c r="BI26" s="10">
        <f>RANK(BE26,$BE$26:$BE$26)</f>
        <v>1</v>
      </c>
      <c r="BJ26" s="10" t="s">
        <v>2694</v>
      </c>
      <c r="BK26" s="10" t="s">
        <v>2697</v>
      </c>
      <c r="BL26" s="10" t="s">
        <v>2699</v>
      </c>
      <c r="BM26" s="10"/>
      <c r="BN26" s="10"/>
      <c r="BO26" s="10"/>
      <c r="BP26" s="21">
        <f>BF26+BH26</f>
        <v>71.634999999999991</v>
      </c>
      <c r="BQ26" s="24">
        <f>RANK(BP26,$BP$26:$BP$26)</f>
        <v>1</v>
      </c>
      <c r="BR26" s="27" t="s">
        <v>2877</v>
      </c>
    </row>
    <row r="27" spans="1:70" ht="21.95" customHeight="1" x14ac:dyDescent="0.15">
      <c r="A27" s="49"/>
      <c r="B27" s="31" t="s">
        <v>2729</v>
      </c>
      <c r="C27" s="31"/>
      <c r="D27" s="31" t="s">
        <v>107</v>
      </c>
      <c r="E27" s="31" t="s">
        <v>434</v>
      </c>
      <c r="F27" s="31" t="s">
        <v>244</v>
      </c>
      <c r="G27" s="31" t="s">
        <v>55</v>
      </c>
      <c r="H27" s="31" t="s">
        <v>717</v>
      </c>
      <c r="I27" s="31"/>
      <c r="J27" s="31" t="s">
        <v>718</v>
      </c>
      <c r="K27" s="31"/>
      <c r="L27" s="31" t="s">
        <v>56</v>
      </c>
      <c r="M27" s="31" t="s">
        <v>57</v>
      </c>
      <c r="N27" s="31" t="s">
        <v>719</v>
      </c>
      <c r="O27" s="31"/>
      <c r="P27" s="31" t="s">
        <v>58</v>
      </c>
      <c r="Q27" s="31" t="s">
        <v>720</v>
      </c>
      <c r="R27" s="31" t="s">
        <v>371</v>
      </c>
      <c r="S27" s="31" t="s">
        <v>85</v>
      </c>
      <c r="T27" s="31" t="s">
        <v>61</v>
      </c>
      <c r="U27" s="31" t="s">
        <v>87</v>
      </c>
      <c r="V27" s="31"/>
      <c r="W27" s="31" t="s">
        <v>489</v>
      </c>
      <c r="X27" s="31" t="s">
        <v>63</v>
      </c>
      <c r="Y27" s="31" t="s">
        <v>68</v>
      </c>
      <c r="Z27" s="31"/>
      <c r="AA27" s="31" t="s">
        <v>105</v>
      </c>
      <c r="AB27" s="31" t="s">
        <v>721</v>
      </c>
      <c r="AC27" s="31" t="s">
        <v>67</v>
      </c>
      <c r="AD27" s="31" t="s">
        <v>722</v>
      </c>
      <c r="AE27" s="31" t="s">
        <v>68</v>
      </c>
      <c r="AF27" s="31" t="s">
        <v>69</v>
      </c>
      <c r="AG27" s="31" t="s">
        <v>371</v>
      </c>
      <c r="AH27" s="31" t="s">
        <v>68</v>
      </c>
      <c r="AI27" s="31" t="s">
        <v>67</v>
      </c>
      <c r="AJ27" s="31" t="s">
        <v>723</v>
      </c>
      <c r="AK27" s="31" t="s">
        <v>723</v>
      </c>
      <c r="AL27" s="31"/>
      <c r="AM27" s="31" t="s">
        <v>724</v>
      </c>
      <c r="AN27" s="31" t="s">
        <v>679</v>
      </c>
      <c r="AO27" s="31" t="s">
        <v>714</v>
      </c>
      <c r="AP27" s="31" t="s">
        <v>725</v>
      </c>
      <c r="AQ27" s="31"/>
      <c r="AR27" s="31" t="s">
        <v>72</v>
      </c>
      <c r="AS27" s="31" t="s">
        <v>53</v>
      </c>
      <c r="AT27" s="31" t="s">
        <v>74</v>
      </c>
      <c r="AU27" s="31"/>
      <c r="AV27" s="31" t="s">
        <v>75</v>
      </c>
      <c r="AW27" s="31" t="s">
        <v>106</v>
      </c>
      <c r="AX27" s="31" t="s">
        <v>72</v>
      </c>
      <c r="AY27" s="31" t="s">
        <v>77</v>
      </c>
      <c r="AZ27" s="31" t="s">
        <v>72</v>
      </c>
      <c r="BA27" s="31" t="s">
        <v>681</v>
      </c>
      <c r="BB27" s="31" t="s">
        <v>715</v>
      </c>
      <c r="BC27" s="31" t="s">
        <v>726</v>
      </c>
      <c r="BD27" s="10"/>
      <c r="BE27" s="11">
        <v>80.7</v>
      </c>
      <c r="BF27" s="21">
        <f t="shared" ref="BF27:BF39" si="15">BE27*0.5</f>
        <v>40.35</v>
      </c>
      <c r="BG27" s="11">
        <v>79.33</v>
      </c>
      <c r="BH27" s="21">
        <f t="shared" ref="BH27:BH39" si="16">BG27*0.5</f>
        <v>39.664999999999999</v>
      </c>
      <c r="BI27" s="10">
        <f>RANK(BE27,$BE$27:$BE$27)</f>
        <v>1</v>
      </c>
      <c r="BJ27" s="12" t="s">
        <v>2694</v>
      </c>
      <c r="BK27" s="10" t="s">
        <v>2697</v>
      </c>
      <c r="BL27" s="10" t="s">
        <v>2699</v>
      </c>
      <c r="BM27" s="10"/>
      <c r="BN27" s="10"/>
      <c r="BO27" s="10"/>
      <c r="BP27" s="21">
        <f t="shared" ref="BP27:BP39" si="17">BF27+BH27</f>
        <v>80.015000000000001</v>
      </c>
      <c r="BQ27" s="24">
        <f>RANK(BP27,$BP$27:$BP$27)</f>
        <v>1</v>
      </c>
      <c r="BR27" s="27" t="s">
        <v>2877</v>
      </c>
    </row>
    <row r="28" spans="1:70" ht="21.95" hidden="1" customHeight="1" x14ac:dyDescent="0.15">
      <c r="A28" s="49"/>
      <c r="B28" s="31" t="s">
        <v>2730</v>
      </c>
      <c r="C28" s="31"/>
      <c r="D28" s="31" t="s">
        <v>89</v>
      </c>
      <c r="E28" s="31" t="s">
        <v>742</v>
      </c>
      <c r="F28" s="31" t="s">
        <v>244</v>
      </c>
      <c r="G28" s="31" t="s">
        <v>55</v>
      </c>
      <c r="H28" s="31" t="s">
        <v>743</v>
      </c>
      <c r="I28" s="31"/>
      <c r="J28" s="31" t="s">
        <v>744</v>
      </c>
      <c r="K28" s="31"/>
      <c r="L28" s="31" t="s">
        <v>56</v>
      </c>
      <c r="M28" s="31" t="s">
        <v>57</v>
      </c>
      <c r="N28" s="31" t="s">
        <v>745</v>
      </c>
      <c r="O28" s="31"/>
      <c r="P28" s="31" t="s">
        <v>81</v>
      </c>
      <c r="Q28" s="31" t="s">
        <v>746</v>
      </c>
      <c r="R28" s="31" t="s">
        <v>59</v>
      </c>
      <c r="S28" s="31" t="s">
        <v>60</v>
      </c>
      <c r="T28" s="31" t="s">
        <v>61</v>
      </c>
      <c r="U28" s="31" t="s">
        <v>154</v>
      </c>
      <c r="V28" s="31"/>
      <c r="W28" s="31" t="s">
        <v>214</v>
      </c>
      <c r="X28" s="31" t="s">
        <v>63</v>
      </c>
      <c r="Y28" s="31" t="s">
        <v>64</v>
      </c>
      <c r="Z28" s="31"/>
      <c r="AA28" s="31" t="s">
        <v>240</v>
      </c>
      <c r="AB28" s="31" t="s">
        <v>747</v>
      </c>
      <c r="AC28" s="31" t="s">
        <v>67</v>
      </c>
      <c r="AD28" s="31" t="s">
        <v>748</v>
      </c>
      <c r="AE28" s="31" t="s">
        <v>68</v>
      </c>
      <c r="AF28" s="31" t="s">
        <v>69</v>
      </c>
      <c r="AG28" s="31" t="s">
        <v>59</v>
      </c>
      <c r="AH28" s="31" t="s">
        <v>749</v>
      </c>
      <c r="AI28" s="31" t="s">
        <v>67</v>
      </c>
      <c r="AJ28" s="31" t="s">
        <v>750</v>
      </c>
      <c r="AK28" s="31" t="s">
        <v>750</v>
      </c>
      <c r="AL28" s="31"/>
      <c r="AM28" s="31" t="s">
        <v>751</v>
      </c>
      <c r="AN28" s="31" t="s">
        <v>735</v>
      </c>
      <c r="AO28" s="31" t="s">
        <v>736</v>
      </c>
      <c r="AP28" s="31" t="s">
        <v>752</v>
      </c>
      <c r="AQ28" s="31"/>
      <c r="AR28" s="31" t="s">
        <v>83</v>
      </c>
      <c r="AS28" s="31" t="s">
        <v>73</v>
      </c>
      <c r="AT28" s="31" t="s">
        <v>74</v>
      </c>
      <c r="AU28" s="31"/>
      <c r="AV28" s="31" t="s">
        <v>75</v>
      </c>
      <c r="AW28" s="31" t="s">
        <v>76</v>
      </c>
      <c r="AX28" s="31" t="s">
        <v>72</v>
      </c>
      <c r="AY28" s="31" t="s">
        <v>77</v>
      </c>
      <c r="AZ28" s="31" t="s">
        <v>72</v>
      </c>
      <c r="BA28" s="31" t="s">
        <v>737</v>
      </c>
      <c r="BB28" s="31" t="s">
        <v>738</v>
      </c>
      <c r="BC28" s="31" t="s">
        <v>753</v>
      </c>
      <c r="BD28" s="10"/>
      <c r="BE28" s="11">
        <v>77.3</v>
      </c>
      <c r="BF28" s="21">
        <f t="shared" ref="BF28:BF30" si="18">BE28*0.5</f>
        <v>38.65</v>
      </c>
      <c r="BG28" s="11">
        <v>81.83</v>
      </c>
      <c r="BH28" s="21">
        <f t="shared" ref="BH28:BH30" si="19">BG28*0.5</f>
        <v>40.914999999999999</v>
      </c>
      <c r="BI28" s="10">
        <f>RANK(BE28,$BE$28:$BE$28)</f>
        <v>1</v>
      </c>
      <c r="BJ28" s="10" t="s">
        <v>2694</v>
      </c>
      <c r="BK28" s="10" t="s">
        <v>2697</v>
      </c>
      <c r="BL28" s="10" t="s">
        <v>2699</v>
      </c>
      <c r="BM28" s="10"/>
      <c r="BN28" s="10"/>
      <c r="BO28" s="10"/>
      <c r="BP28" s="21">
        <f t="shared" ref="BP28:BP30" si="20">BF28+BH28</f>
        <v>79.564999999999998</v>
      </c>
      <c r="BQ28" s="24">
        <f>RANK(BP28,$BP$28:$BP$28)</f>
        <v>1</v>
      </c>
      <c r="BR28" s="27" t="s">
        <v>2878</v>
      </c>
    </row>
    <row r="29" spans="1:70" ht="21.95" customHeight="1" x14ac:dyDescent="0.15">
      <c r="A29" s="49"/>
      <c r="B29" s="31" t="s">
        <v>2731</v>
      </c>
      <c r="C29" s="31"/>
      <c r="D29" s="31" t="s">
        <v>122</v>
      </c>
      <c r="E29" s="31" t="s">
        <v>759</v>
      </c>
      <c r="F29" s="31" t="s">
        <v>244</v>
      </c>
      <c r="G29" s="31" t="s">
        <v>55</v>
      </c>
      <c r="H29" s="31" t="s">
        <v>760</v>
      </c>
      <c r="I29" s="31"/>
      <c r="J29" s="31" t="s">
        <v>761</v>
      </c>
      <c r="K29" s="31"/>
      <c r="L29" s="31" t="s">
        <v>56</v>
      </c>
      <c r="M29" s="31" t="s">
        <v>57</v>
      </c>
      <c r="N29" s="31" t="s">
        <v>762</v>
      </c>
      <c r="O29" s="31"/>
      <c r="P29" s="31" t="s">
        <v>81</v>
      </c>
      <c r="Q29" s="31" t="s">
        <v>763</v>
      </c>
      <c r="R29" s="31" t="s">
        <v>153</v>
      </c>
      <c r="S29" s="31" t="s">
        <v>85</v>
      </c>
      <c r="T29" s="31" t="s">
        <v>61</v>
      </c>
      <c r="U29" s="31" t="s">
        <v>129</v>
      </c>
      <c r="V29" s="31"/>
      <c r="W29" s="31" t="s">
        <v>483</v>
      </c>
      <c r="X29" s="31" t="s">
        <v>63</v>
      </c>
      <c r="Y29" s="31" t="s">
        <v>64</v>
      </c>
      <c r="Z29" s="31"/>
      <c r="AA29" s="31" t="s">
        <v>158</v>
      </c>
      <c r="AB29" s="31" t="s">
        <v>121</v>
      </c>
      <c r="AC29" s="31" t="s">
        <v>67</v>
      </c>
      <c r="AD29" s="31" t="s">
        <v>764</v>
      </c>
      <c r="AE29" s="31" t="s">
        <v>605</v>
      </c>
      <c r="AF29" s="31" t="s">
        <v>69</v>
      </c>
      <c r="AG29" s="31" t="s">
        <v>350</v>
      </c>
      <c r="AH29" s="31" t="s">
        <v>68</v>
      </c>
      <c r="AI29" s="31" t="s">
        <v>67</v>
      </c>
      <c r="AJ29" s="31" t="s">
        <v>765</v>
      </c>
      <c r="AK29" s="31" t="s">
        <v>765</v>
      </c>
      <c r="AL29" s="31"/>
      <c r="AM29" s="31" t="s">
        <v>766</v>
      </c>
      <c r="AN29" s="31" t="s">
        <v>754</v>
      </c>
      <c r="AO29" s="31" t="s">
        <v>755</v>
      </c>
      <c r="AP29" s="31" t="s">
        <v>767</v>
      </c>
      <c r="AQ29" s="31"/>
      <c r="AR29" s="31" t="s">
        <v>83</v>
      </c>
      <c r="AS29" s="31" t="s">
        <v>53</v>
      </c>
      <c r="AT29" s="31" t="s">
        <v>74</v>
      </c>
      <c r="AU29" s="31"/>
      <c r="AV29" s="31" t="s">
        <v>75</v>
      </c>
      <c r="AW29" s="31" t="s">
        <v>76</v>
      </c>
      <c r="AX29" s="31" t="s">
        <v>72</v>
      </c>
      <c r="AY29" s="31" t="s">
        <v>77</v>
      </c>
      <c r="AZ29" s="31" t="s">
        <v>72</v>
      </c>
      <c r="BA29" s="31" t="s">
        <v>756</v>
      </c>
      <c r="BB29" s="31" t="s">
        <v>757</v>
      </c>
      <c r="BC29" s="31" t="s">
        <v>768</v>
      </c>
      <c r="BD29" s="10"/>
      <c r="BE29" s="11">
        <v>78</v>
      </c>
      <c r="BF29" s="21">
        <f t="shared" si="18"/>
        <v>39</v>
      </c>
      <c r="BG29" s="11">
        <v>73.67</v>
      </c>
      <c r="BH29" s="21">
        <f t="shared" si="19"/>
        <v>36.835000000000001</v>
      </c>
      <c r="BI29" s="10">
        <f>RANK(BE29,$BE$29:$BE$29)</f>
        <v>1</v>
      </c>
      <c r="BJ29" s="12" t="s">
        <v>2694</v>
      </c>
      <c r="BK29" s="10" t="s">
        <v>2697</v>
      </c>
      <c r="BL29" s="10" t="s">
        <v>2699</v>
      </c>
      <c r="BM29" s="10"/>
      <c r="BN29" s="10"/>
      <c r="BO29" s="10"/>
      <c r="BP29" s="21">
        <f t="shared" si="20"/>
        <v>75.835000000000008</v>
      </c>
      <c r="BQ29" s="24">
        <f>RANK(BP29,$BP$29:$BP$29)</f>
        <v>1</v>
      </c>
      <c r="BR29" s="27" t="s">
        <v>2877</v>
      </c>
    </row>
    <row r="30" spans="1:70" ht="21.95" customHeight="1" x14ac:dyDescent="0.15">
      <c r="A30" s="49"/>
      <c r="B30" s="31" t="s">
        <v>2732</v>
      </c>
      <c r="C30" s="31"/>
      <c r="D30" s="31" t="s">
        <v>128</v>
      </c>
      <c r="E30" s="31" t="s">
        <v>775</v>
      </c>
      <c r="F30" s="31" t="s">
        <v>244</v>
      </c>
      <c r="G30" s="31" t="s">
        <v>55</v>
      </c>
      <c r="H30" s="31" t="s">
        <v>776</v>
      </c>
      <c r="I30" s="31"/>
      <c r="J30" s="31" t="s">
        <v>777</v>
      </c>
      <c r="K30" s="31"/>
      <c r="L30" s="31" t="s">
        <v>56</v>
      </c>
      <c r="M30" s="31" t="s">
        <v>57</v>
      </c>
      <c r="N30" s="31" t="s">
        <v>778</v>
      </c>
      <c r="O30" s="31"/>
      <c r="P30" s="31" t="s">
        <v>58</v>
      </c>
      <c r="Q30" s="31" t="s">
        <v>727</v>
      </c>
      <c r="R30" s="31" t="s">
        <v>59</v>
      </c>
      <c r="S30" s="31" t="s">
        <v>85</v>
      </c>
      <c r="T30" s="31" t="s">
        <v>86</v>
      </c>
      <c r="U30" s="31" t="s">
        <v>291</v>
      </c>
      <c r="V30" s="31"/>
      <c r="W30" s="31" t="s">
        <v>773</v>
      </c>
      <c r="X30" s="31" t="s">
        <v>267</v>
      </c>
      <c r="Y30" s="31" t="s">
        <v>68</v>
      </c>
      <c r="Z30" s="31"/>
      <c r="AA30" s="31" t="s">
        <v>158</v>
      </c>
      <c r="AB30" s="31" t="s">
        <v>779</v>
      </c>
      <c r="AC30" s="31" t="s">
        <v>67</v>
      </c>
      <c r="AD30" s="31" t="s">
        <v>780</v>
      </c>
      <c r="AE30" s="31" t="s">
        <v>68</v>
      </c>
      <c r="AF30" s="31" t="s">
        <v>69</v>
      </c>
      <c r="AG30" s="31" t="s">
        <v>59</v>
      </c>
      <c r="AH30" s="31" t="s">
        <v>68</v>
      </c>
      <c r="AI30" s="31" t="s">
        <v>67</v>
      </c>
      <c r="AJ30" s="31" t="s">
        <v>781</v>
      </c>
      <c r="AK30" s="31" t="s">
        <v>782</v>
      </c>
      <c r="AL30" s="31"/>
      <c r="AM30" s="31" t="s">
        <v>783</v>
      </c>
      <c r="AN30" s="31" t="s">
        <v>769</v>
      </c>
      <c r="AO30" s="31" t="s">
        <v>770</v>
      </c>
      <c r="AP30" s="31" t="s">
        <v>784</v>
      </c>
      <c r="AQ30" s="31"/>
      <c r="AR30" s="31" t="s">
        <v>72</v>
      </c>
      <c r="AS30" s="31" t="s">
        <v>53</v>
      </c>
      <c r="AT30" s="31" t="s">
        <v>89</v>
      </c>
      <c r="AU30" s="31"/>
      <c r="AV30" s="31" t="s">
        <v>270</v>
      </c>
      <c r="AW30" s="31" t="s">
        <v>106</v>
      </c>
      <c r="AX30" s="31" t="s">
        <v>72</v>
      </c>
      <c r="AY30" s="31" t="s">
        <v>77</v>
      </c>
      <c r="AZ30" s="31" t="s">
        <v>72</v>
      </c>
      <c r="BA30" s="31" t="s">
        <v>771</v>
      </c>
      <c r="BB30" s="31" t="s">
        <v>772</v>
      </c>
      <c r="BC30" s="31" t="s">
        <v>785</v>
      </c>
      <c r="BD30" s="10"/>
      <c r="BE30" s="11">
        <v>72.55</v>
      </c>
      <c r="BF30" s="21">
        <f t="shared" si="18"/>
        <v>36.274999999999999</v>
      </c>
      <c r="BG30" s="11">
        <v>80.67</v>
      </c>
      <c r="BH30" s="21">
        <f t="shared" si="19"/>
        <v>40.335000000000001</v>
      </c>
      <c r="BI30" s="10">
        <f>RANK(BE30,$BE$30:$BE$30)</f>
        <v>1</v>
      </c>
      <c r="BJ30" s="12" t="s">
        <v>2694</v>
      </c>
      <c r="BK30" s="10" t="s">
        <v>2697</v>
      </c>
      <c r="BL30" s="10" t="s">
        <v>2699</v>
      </c>
      <c r="BM30" s="10"/>
      <c r="BN30" s="10"/>
      <c r="BO30" s="10"/>
      <c r="BP30" s="21">
        <f t="shared" si="20"/>
        <v>76.61</v>
      </c>
      <c r="BQ30" s="24">
        <f>RANK(BP30,$BP$30:$BP$30)</f>
        <v>1</v>
      </c>
      <c r="BR30" s="27" t="s">
        <v>2877</v>
      </c>
    </row>
    <row r="31" spans="1:70" ht="21.95" customHeight="1" x14ac:dyDescent="0.15">
      <c r="A31" s="49"/>
      <c r="B31" s="31" t="s">
        <v>2733</v>
      </c>
      <c r="C31" s="31"/>
      <c r="D31" s="31" t="s">
        <v>84</v>
      </c>
      <c r="E31" s="31" t="s">
        <v>808</v>
      </c>
      <c r="F31" s="31" t="s">
        <v>244</v>
      </c>
      <c r="G31" s="31" t="s">
        <v>55</v>
      </c>
      <c r="H31" s="31" t="s">
        <v>809</v>
      </c>
      <c r="I31" s="31"/>
      <c r="J31" s="31" t="s">
        <v>810</v>
      </c>
      <c r="K31" s="31"/>
      <c r="L31" s="31" t="s">
        <v>56</v>
      </c>
      <c r="M31" s="31" t="s">
        <v>57</v>
      </c>
      <c r="N31" s="31" t="s">
        <v>811</v>
      </c>
      <c r="O31" s="31"/>
      <c r="P31" s="31" t="s">
        <v>58</v>
      </c>
      <c r="Q31" s="31" t="s">
        <v>812</v>
      </c>
      <c r="R31" s="31" t="s">
        <v>153</v>
      </c>
      <c r="S31" s="31" t="s">
        <v>60</v>
      </c>
      <c r="T31" s="31" t="s">
        <v>61</v>
      </c>
      <c r="U31" s="31" t="s">
        <v>813</v>
      </c>
      <c r="V31" s="31"/>
      <c r="W31" s="31" t="s">
        <v>389</v>
      </c>
      <c r="X31" s="31" t="s">
        <v>63</v>
      </c>
      <c r="Y31" s="31" t="s">
        <v>64</v>
      </c>
      <c r="Z31" s="31"/>
      <c r="AA31" s="31" t="s">
        <v>105</v>
      </c>
      <c r="AB31" s="31" t="s">
        <v>289</v>
      </c>
      <c r="AC31" s="31" t="s">
        <v>67</v>
      </c>
      <c r="AD31" s="31" t="s">
        <v>814</v>
      </c>
      <c r="AE31" s="31" t="s">
        <v>815</v>
      </c>
      <c r="AF31" s="31" t="s">
        <v>69</v>
      </c>
      <c r="AG31" s="31" t="s">
        <v>59</v>
      </c>
      <c r="AH31" s="31" t="s">
        <v>816</v>
      </c>
      <c r="AI31" s="31" t="s">
        <v>67</v>
      </c>
      <c r="AJ31" s="31" t="s">
        <v>817</v>
      </c>
      <c r="AK31" s="31" t="s">
        <v>741</v>
      </c>
      <c r="AL31" s="31"/>
      <c r="AM31" s="31" t="s">
        <v>818</v>
      </c>
      <c r="AN31" s="31" t="s">
        <v>769</v>
      </c>
      <c r="AO31" s="31" t="s">
        <v>789</v>
      </c>
      <c r="AP31" s="31" t="s">
        <v>819</v>
      </c>
      <c r="AQ31" s="31"/>
      <c r="AR31" s="31" t="s">
        <v>72</v>
      </c>
      <c r="AS31" s="31" t="s">
        <v>73</v>
      </c>
      <c r="AT31" s="31" t="s">
        <v>74</v>
      </c>
      <c r="AU31" s="31"/>
      <c r="AV31" s="31" t="s">
        <v>75</v>
      </c>
      <c r="AW31" s="31" t="s">
        <v>76</v>
      </c>
      <c r="AX31" s="31" t="s">
        <v>72</v>
      </c>
      <c r="AY31" s="31" t="s">
        <v>77</v>
      </c>
      <c r="AZ31" s="31" t="s">
        <v>72</v>
      </c>
      <c r="BA31" s="31" t="s">
        <v>771</v>
      </c>
      <c r="BB31" s="31" t="s">
        <v>790</v>
      </c>
      <c r="BC31" s="31" t="s">
        <v>820</v>
      </c>
      <c r="BD31" s="10"/>
      <c r="BE31" s="11">
        <v>87.6</v>
      </c>
      <c r="BF31" s="21">
        <f t="shared" si="15"/>
        <v>43.8</v>
      </c>
      <c r="BG31" s="11">
        <v>85.67</v>
      </c>
      <c r="BH31" s="21">
        <f t="shared" si="16"/>
        <v>42.835000000000001</v>
      </c>
      <c r="BI31" s="10">
        <f>RANK(BE31,$BE$31:$BE$31)</f>
        <v>1</v>
      </c>
      <c r="BJ31" s="12" t="s">
        <v>2694</v>
      </c>
      <c r="BK31" s="10" t="s">
        <v>2697</v>
      </c>
      <c r="BL31" s="10" t="s">
        <v>2699</v>
      </c>
      <c r="BM31" s="10"/>
      <c r="BN31" s="10"/>
      <c r="BO31" s="10"/>
      <c r="BP31" s="21">
        <f t="shared" si="17"/>
        <v>86.634999999999991</v>
      </c>
      <c r="BQ31" s="24">
        <f>RANK(BP31,$BP$31:$BP$31)</f>
        <v>1</v>
      </c>
      <c r="BR31" s="27" t="s">
        <v>2877</v>
      </c>
    </row>
    <row r="32" spans="1:70" s="2" customFormat="1" ht="21.95" customHeight="1" x14ac:dyDescent="0.15">
      <c r="A32" s="49"/>
      <c r="B32" s="31" t="s">
        <v>2734</v>
      </c>
      <c r="C32" s="31"/>
      <c r="D32" s="31"/>
      <c r="E32" s="31" t="s">
        <v>1967</v>
      </c>
      <c r="F32" s="31" t="s">
        <v>244</v>
      </c>
      <c r="G32" s="31" t="s">
        <v>55</v>
      </c>
      <c r="H32" s="31" t="s">
        <v>1968</v>
      </c>
      <c r="I32" s="31"/>
      <c r="J32" s="31" t="s">
        <v>1969</v>
      </c>
      <c r="K32" s="31"/>
      <c r="L32" s="31" t="s">
        <v>56</v>
      </c>
      <c r="M32" s="31" t="s">
        <v>57</v>
      </c>
      <c r="N32" s="31" t="s">
        <v>1970</v>
      </c>
      <c r="O32" s="31"/>
      <c r="P32" s="31" t="s">
        <v>58</v>
      </c>
      <c r="Q32" s="31" t="s">
        <v>1277</v>
      </c>
      <c r="R32" s="31" t="s">
        <v>59</v>
      </c>
      <c r="S32" s="31" t="s">
        <v>60</v>
      </c>
      <c r="T32" s="31" t="s">
        <v>61</v>
      </c>
      <c r="U32" s="31" t="s">
        <v>548</v>
      </c>
      <c r="V32" s="31"/>
      <c r="W32" s="31" t="s">
        <v>643</v>
      </c>
      <c r="X32" s="31" t="s">
        <v>63</v>
      </c>
      <c r="Y32" s="31" t="s">
        <v>64</v>
      </c>
      <c r="Z32" s="31"/>
      <c r="AA32" s="31" t="s">
        <v>65</v>
      </c>
      <c r="AB32" s="31" t="s">
        <v>66</v>
      </c>
      <c r="AC32" s="31" t="s">
        <v>67</v>
      </c>
      <c r="AD32" s="31" t="s">
        <v>788</v>
      </c>
      <c r="AE32" s="31" t="s">
        <v>175</v>
      </c>
      <c r="AF32" s="31" t="s">
        <v>69</v>
      </c>
      <c r="AG32" s="31" t="s">
        <v>59</v>
      </c>
      <c r="AH32" s="31" t="s">
        <v>68</v>
      </c>
      <c r="AI32" s="31" t="s">
        <v>67</v>
      </c>
      <c r="AJ32" s="31" t="s">
        <v>1971</v>
      </c>
      <c r="AK32" s="31" t="s">
        <v>1971</v>
      </c>
      <c r="AL32" s="31"/>
      <c r="AM32" s="31" t="s">
        <v>1972</v>
      </c>
      <c r="AN32" s="31" t="s">
        <v>1963</v>
      </c>
      <c r="AO32" s="31" t="s">
        <v>1964</v>
      </c>
      <c r="AP32" s="31" t="s">
        <v>1973</v>
      </c>
      <c r="AQ32" s="31"/>
      <c r="AR32" s="31" t="s">
        <v>72</v>
      </c>
      <c r="AS32" s="31" t="s">
        <v>73</v>
      </c>
      <c r="AT32" s="31" t="s">
        <v>74</v>
      </c>
      <c r="AU32" s="31"/>
      <c r="AV32" s="31" t="s">
        <v>75</v>
      </c>
      <c r="AW32" s="31" t="s">
        <v>76</v>
      </c>
      <c r="AX32" s="31" t="s">
        <v>72</v>
      </c>
      <c r="AY32" s="31" t="s">
        <v>77</v>
      </c>
      <c r="AZ32" s="31" t="s">
        <v>72</v>
      </c>
      <c r="BA32" s="31" t="s">
        <v>1965</v>
      </c>
      <c r="BB32" s="31" t="s">
        <v>1966</v>
      </c>
      <c r="BC32" s="31" t="s">
        <v>1974</v>
      </c>
      <c r="BD32" s="10"/>
      <c r="BE32" s="11">
        <v>81.05</v>
      </c>
      <c r="BF32" s="21">
        <f t="shared" si="15"/>
        <v>40.524999999999999</v>
      </c>
      <c r="BG32" s="11">
        <v>84</v>
      </c>
      <c r="BH32" s="21">
        <f t="shared" si="16"/>
        <v>42</v>
      </c>
      <c r="BI32" s="10">
        <f>RANK(BE32,$BE$32:$BE$32)</f>
        <v>1</v>
      </c>
      <c r="BJ32" s="10" t="s">
        <v>2694</v>
      </c>
      <c r="BK32" s="10" t="s">
        <v>2697</v>
      </c>
      <c r="BL32" s="10" t="s">
        <v>2699</v>
      </c>
      <c r="BM32" s="10"/>
      <c r="BN32" s="10"/>
      <c r="BO32" s="10"/>
      <c r="BP32" s="21">
        <f t="shared" si="17"/>
        <v>82.525000000000006</v>
      </c>
      <c r="BQ32" s="24">
        <f>RANK(BP32,$BP$32:$BP$32)</f>
        <v>1</v>
      </c>
      <c r="BR32" s="27" t="s">
        <v>2877</v>
      </c>
    </row>
    <row r="33" spans="1:71" ht="21.95" customHeight="1" x14ac:dyDescent="0.15">
      <c r="A33" s="49"/>
      <c r="B33" s="31" t="s">
        <v>2735</v>
      </c>
      <c r="C33" s="31"/>
      <c r="D33" s="31" t="s">
        <v>152</v>
      </c>
      <c r="E33" s="31" t="s">
        <v>847</v>
      </c>
      <c r="F33" s="31" t="s">
        <v>244</v>
      </c>
      <c r="G33" s="31" t="s">
        <v>55</v>
      </c>
      <c r="H33" s="31" t="s">
        <v>848</v>
      </c>
      <c r="I33" s="31"/>
      <c r="J33" s="31" t="s">
        <v>849</v>
      </c>
      <c r="K33" s="31"/>
      <c r="L33" s="31" t="s">
        <v>56</v>
      </c>
      <c r="M33" s="31" t="s">
        <v>57</v>
      </c>
      <c r="N33" s="31" t="s">
        <v>850</v>
      </c>
      <c r="O33" s="31"/>
      <c r="P33" s="31" t="s">
        <v>81</v>
      </c>
      <c r="Q33" s="31" t="s">
        <v>491</v>
      </c>
      <c r="R33" s="31" t="s">
        <v>386</v>
      </c>
      <c r="S33" s="31" t="s">
        <v>93</v>
      </c>
      <c r="T33" s="31" t="s">
        <v>61</v>
      </c>
      <c r="U33" s="31" t="s">
        <v>178</v>
      </c>
      <c r="V33" s="31"/>
      <c r="W33" s="31" t="s">
        <v>851</v>
      </c>
      <c r="X33" s="31" t="s">
        <v>63</v>
      </c>
      <c r="Y33" s="31" t="s">
        <v>64</v>
      </c>
      <c r="Z33" s="31"/>
      <c r="AA33" s="31" t="s">
        <v>101</v>
      </c>
      <c r="AB33" s="31" t="s">
        <v>852</v>
      </c>
      <c r="AC33" s="31" t="s">
        <v>67</v>
      </c>
      <c r="AD33" s="31" t="s">
        <v>853</v>
      </c>
      <c r="AE33" s="31" t="s">
        <v>854</v>
      </c>
      <c r="AF33" s="31" t="s">
        <v>69</v>
      </c>
      <c r="AG33" s="31" t="s">
        <v>386</v>
      </c>
      <c r="AH33" s="31" t="s">
        <v>855</v>
      </c>
      <c r="AI33" s="31" t="s">
        <v>67</v>
      </c>
      <c r="AJ33" s="31" t="s">
        <v>856</v>
      </c>
      <c r="AK33" s="31" t="s">
        <v>856</v>
      </c>
      <c r="AL33" s="31"/>
      <c r="AM33" s="31" t="s">
        <v>857</v>
      </c>
      <c r="AN33" s="31" t="s">
        <v>802</v>
      </c>
      <c r="AO33" s="31" t="s">
        <v>843</v>
      </c>
      <c r="AP33" s="31" t="s">
        <v>858</v>
      </c>
      <c r="AQ33" s="31"/>
      <c r="AR33" s="31" t="s">
        <v>83</v>
      </c>
      <c r="AS33" s="31" t="s">
        <v>92</v>
      </c>
      <c r="AT33" s="31" t="s">
        <v>74</v>
      </c>
      <c r="AU33" s="31"/>
      <c r="AV33" s="31" t="s">
        <v>75</v>
      </c>
      <c r="AW33" s="31" t="s">
        <v>76</v>
      </c>
      <c r="AX33" s="31" t="s">
        <v>72</v>
      </c>
      <c r="AY33" s="31" t="s">
        <v>77</v>
      </c>
      <c r="AZ33" s="31" t="s">
        <v>72</v>
      </c>
      <c r="BA33" s="31" t="s">
        <v>844</v>
      </c>
      <c r="BB33" s="31" t="s">
        <v>845</v>
      </c>
      <c r="BC33" s="31" t="s">
        <v>859</v>
      </c>
      <c r="BD33" s="10"/>
      <c r="BE33" s="11">
        <v>74.8</v>
      </c>
      <c r="BF33" s="21">
        <f t="shared" ref="BF33:BF34" si="21">BE33*0.5</f>
        <v>37.4</v>
      </c>
      <c r="BG33" s="11">
        <v>70</v>
      </c>
      <c r="BH33" s="21">
        <f t="shared" ref="BH33:BH34" si="22">BG33*0.5</f>
        <v>35</v>
      </c>
      <c r="BI33" s="10">
        <f>RANK(BE33,$BE$33:$BE$33)</f>
        <v>1</v>
      </c>
      <c r="BJ33" s="12" t="s">
        <v>2694</v>
      </c>
      <c r="BK33" s="10" t="s">
        <v>2697</v>
      </c>
      <c r="BL33" s="10" t="s">
        <v>2699</v>
      </c>
      <c r="BM33" s="10"/>
      <c r="BN33" s="10"/>
      <c r="BO33" s="10"/>
      <c r="BP33" s="21">
        <f t="shared" ref="BP33:BP34" si="23">BF33+BH33</f>
        <v>72.400000000000006</v>
      </c>
      <c r="BQ33" s="24">
        <f>RANK(BP33,$BP$33:$BP$33)</f>
        <v>1</v>
      </c>
      <c r="BR33" s="27" t="s">
        <v>2877</v>
      </c>
    </row>
    <row r="34" spans="1:71" ht="21.95" customHeight="1" x14ac:dyDescent="0.15">
      <c r="A34" s="49"/>
      <c r="B34" s="31" t="s">
        <v>2736</v>
      </c>
      <c r="C34" s="31"/>
      <c r="D34" s="31" t="s">
        <v>72</v>
      </c>
      <c r="E34" s="31" t="s">
        <v>874</v>
      </c>
      <c r="F34" s="31" t="s">
        <v>244</v>
      </c>
      <c r="G34" s="31" t="s">
        <v>55</v>
      </c>
      <c r="H34" s="31" t="s">
        <v>875</v>
      </c>
      <c r="I34" s="31"/>
      <c r="J34" s="31" t="s">
        <v>876</v>
      </c>
      <c r="K34" s="31"/>
      <c r="L34" s="31" t="s">
        <v>56</v>
      </c>
      <c r="M34" s="31" t="s">
        <v>57</v>
      </c>
      <c r="N34" s="31" t="s">
        <v>877</v>
      </c>
      <c r="O34" s="31"/>
      <c r="P34" s="31" t="s">
        <v>58</v>
      </c>
      <c r="Q34" s="31" t="s">
        <v>878</v>
      </c>
      <c r="R34" s="31" t="s">
        <v>774</v>
      </c>
      <c r="S34" s="31" t="s">
        <v>93</v>
      </c>
      <c r="T34" s="31" t="s">
        <v>61</v>
      </c>
      <c r="U34" s="31" t="s">
        <v>385</v>
      </c>
      <c r="V34" s="31"/>
      <c r="W34" s="31" t="s">
        <v>872</v>
      </c>
      <c r="X34" s="31" t="s">
        <v>267</v>
      </c>
      <c r="Y34" s="31" t="s">
        <v>68</v>
      </c>
      <c r="Z34" s="31"/>
      <c r="AA34" s="31" t="s">
        <v>105</v>
      </c>
      <c r="AB34" s="31" t="s">
        <v>879</v>
      </c>
      <c r="AC34" s="31" t="s">
        <v>67</v>
      </c>
      <c r="AD34" s="31" t="s">
        <v>879</v>
      </c>
      <c r="AE34" s="31" t="s">
        <v>135</v>
      </c>
      <c r="AF34" s="31" t="s">
        <v>136</v>
      </c>
      <c r="AG34" s="31" t="s">
        <v>774</v>
      </c>
      <c r="AH34" s="31" t="s">
        <v>880</v>
      </c>
      <c r="AI34" s="31" t="s">
        <v>67</v>
      </c>
      <c r="AJ34" s="31" t="s">
        <v>881</v>
      </c>
      <c r="AK34" s="31" t="s">
        <v>881</v>
      </c>
      <c r="AL34" s="31"/>
      <c r="AM34" s="31" t="s">
        <v>882</v>
      </c>
      <c r="AN34" s="31" t="s">
        <v>867</v>
      </c>
      <c r="AO34" s="31" t="s">
        <v>868</v>
      </c>
      <c r="AP34" s="31" t="s">
        <v>883</v>
      </c>
      <c r="AQ34" s="31"/>
      <c r="AR34" s="31" t="s">
        <v>72</v>
      </c>
      <c r="AS34" s="31" t="s">
        <v>92</v>
      </c>
      <c r="AT34" s="31" t="s">
        <v>74</v>
      </c>
      <c r="AU34" s="31"/>
      <c r="AV34" s="31" t="s">
        <v>270</v>
      </c>
      <c r="AW34" s="31" t="s">
        <v>106</v>
      </c>
      <c r="AX34" s="31" t="s">
        <v>72</v>
      </c>
      <c r="AY34" s="31" t="s">
        <v>90</v>
      </c>
      <c r="AZ34" s="31" t="s">
        <v>72</v>
      </c>
      <c r="BA34" s="31" t="s">
        <v>869</v>
      </c>
      <c r="BB34" s="31" t="s">
        <v>870</v>
      </c>
      <c r="BC34" s="31" t="s">
        <v>884</v>
      </c>
      <c r="BD34" s="10"/>
      <c r="BE34" s="11">
        <v>72.45</v>
      </c>
      <c r="BF34" s="21">
        <f t="shared" si="21"/>
        <v>36.225000000000001</v>
      </c>
      <c r="BG34" s="11">
        <v>77.67</v>
      </c>
      <c r="BH34" s="21">
        <f t="shared" si="22"/>
        <v>38.835000000000001</v>
      </c>
      <c r="BI34" s="10">
        <f>RANK(BE34,$BE$34:$BE$34)</f>
        <v>1</v>
      </c>
      <c r="BJ34" s="10" t="s">
        <v>2694</v>
      </c>
      <c r="BK34" s="10" t="s">
        <v>2697</v>
      </c>
      <c r="BL34" s="10" t="s">
        <v>2699</v>
      </c>
      <c r="BM34" s="10"/>
      <c r="BN34" s="10"/>
      <c r="BO34" s="10"/>
      <c r="BP34" s="21">
        <f t="shared" si="23"/>
        <v>75.06</v>
      </c>
      <c r="BQ34" s="24">
        <f>RANK(BP34,$BP$34:$BP$34)</f>
        <v>1</v>
      </c>
      <c r="BR34" s="27" t="s">
        <v>2877</v>
      </c>
    </row>
    <row r="35" spans="1:71" ht="21.95" customHeight="1" x14ac:dyDescent="0.15">
      <c r="A35" s="49"/>
      <c r="B35" s="31" t="s">
        <v>2737</v>
      </c>
      <c r="C35" s="31"/>
      <c r="D35" s="31" t="s">
        <v>106</v>
      </c>
      <c r="E35" s="31" t="s">
        <v>891</v>
      </c>
      <c r="F35" s="31" t="s">
        <v>244</v>
      </c>
      <c r="G35" s="31" t="s">
        <v>55</v>
      </c>
      <c r="H35" s="31" t="s">
        <v>892</v>
      </c>
      <c r="I35" s="31"/>
      <c r="J35" s="31" t="s">
        <v>893</v>
      </c>
      <c r="K35" s="31"/>
      <c r="L35" s="31" t="s">
        <v>56</v>
      </c>
      <c r="M35" s="31" t="s">
        <v>57</v>
      </c>
      <c r="N35" s="31" t="s">
        <v>894</v>
      </c>
      <c r="O35" s="31"/>
      <c r="P35" s="31" t="s">
        <v>58</v>
      </c>
      <c r="Q35" s="31" t="s">
        <v>866</v>
      </c>
      <c r="R35" s="31" t="s">
        <v>895</v>
      </c>
      <c r="S35" s="31" t="s">
        <v>85</v>
      </c>
      <c r="T35" s="31" t="s">
        <v>86</v>
      </c>
      <c r="U35" s="31" t="s">
        <v>457</v>
      </c>
      <c r="V35" s="31"/>
      <c r="W35" s="31" t="s">
        <v>740</v>
      </c>
      <c r="X35" s="31" t="s">
        <v>267</v>
      </c>
      <c r="Y35" s="31" t="s">
        <v>68</v>
      </c>
      <c r="Z35" s="31"/>
      <c r="AA35" s="31" t="s">
        <v>101</v>
      </c>
      <c r="AB35" s="31" t="s">
        <v>896</v>
      </c>
      <c r="AC35" s="31" t="s">
        <v>67</v>
      </c>
      <c r="AD35" s="31" t="s">
        <v>897</v>
      </c>
      <c r="AE35" s="31" t="s">
        <v>68</v>
      </c>
      <c r="AF35" s="31" t="s">
        <v>69</v>
      </c>
      <c r="AG35" s="31" t="s">
        <v>895</v>
      </c>
      <c r="AH35" s="31" t="s">
        <v>68</v>
      </c>
      <c r="AI35" s="31" t="s">
        <v>67</v>
      </c>
      <c r="AJ35" s="31" t="s">
        <v>898</v>
      </c>
      <c r="AK35" s="31" t="s">
        <v>898</v>
      </c>
      <c r="AL35" s="31"/>
      <c r="AM35" s="31" t="s">
        <v>899</v>
      </c>
      <c r="AN35" s="31" t="s">
        <v>886</v>
      </c>
      <c r="AO35" s="31" t="s">
        <v>887</v>
      </c>
      <c r="AP35" s="31" t="s">
        <v>900</v>
      </c>
      <c r="AQ35" s="31"/>
      <c r="AR35" s="31" t="s">
        <v>72</v>
      </c>
      <c r="AS35" s="31" t="s">
        <v>53</v>
      </c>
      <c r="AT35" s="31" t="s">
        <v>89</v>
      </c>
      <c r="AU35" s="31"/>
      <c r="AV35" s="31" t="s">
        <v>270</v>
      </c>
      <c r="AW35" s="31" t="s">
        <v>106</v>
      </c>
      <c r="AX35" s="31" t="s">
        <v>72</v>
      </c>
      <c r="AY35" s="31" t="s">
        <v>77</v>
      </c>
      <c r="AZ35" s="31" t="s">
        <v>72</v>
      </c>
      <c r="BA35" s="31" t="s">
        <v>888</v>
      </c>
      <c r="BB35" s="31" t="s">
        <v>889</v>
      </c>
      <c r="BC35" s="31" t="s">
        <v>901</v>
      </c>
      <c r="BD35" s="10"/>
      <c r="BE35" s="11">
        <v>81.2</v>
      </c>
      <c r="BF35" s="21">
        <f t="shared" si="15"/>
        <v>40.6</v>
      </c>
      <c r="BG35" s="11">
        <v>72.67</v>
      </c>
      <c r="BH35" s="21">
        <f t="shared" si="16"/>
        <v>36.335000000000001</v>
      </c>
      <c r="BI35" s="10">
        <f>RANK(BE35,$BE$35:$BE$35)</f>
        <v>1</v>
      </c>
      <c r="BJ35" s="13" t="s">
        <v>2694</v>
      </c>
      <c r="BK35" s="10" t="s">
        <v>2697</v>
      </c>
      <c r="BL35" s="10" t="s">
        <v>2699</v>
      </c>
      <c r="BM35" s="10"/>
      <c r="BN35" s="10"/>
      <c r="BO35" s="10"/>
      <c r="BP35" s="21">
        <f t="shared" si="17"/>
        <v>76.935000000000002</v>
      </c>
      <c r="BQ35" s="24">
        <v>1</v>
      </c>
      <c r="BR35" s="27" t="s">
        <v>2877</v>
      </c>
    </row>
    <row r="36" spans="1:71" ht="21.95" customHeight="1" x14ac:dyDescent="0.15">
      <c r="A36" s="49"/>
      <c r="B36" s="31" t="s">
        <v>2738</v>
      </c>
      <c r="C36" s="31"/>
      <c r="D36" s="31" t="s">
        <v>2701</v>
      </c>
      <c r="E36" s="31" t="s">
        <v>907</v>
      </c>
      <c r="F36" s="31" t="s">
        <v>244</v>
      </c>
      <c r="G36" s="31" t="s">
        <v>55</v>
      </c>
      <c r="H36" s="31" t="s">
        <v>908</v>
      </c>
      <c r="I36" s="31"/>
      <c r="J36" s="31" t="s">
        <v>909</v>
      </c>
      <c r="K36" s="31"/>
      <c r="L36" s="31" t="s">
        <v>56</v>
      </c>
      <c r="M36" s="31" t="s">
        <v>57</v>
      </c>
      <c r="N36" s="31" t="s">
        <v>910</v>
      </c>
      <c r="O36" s="31"/>
      <c r="P36" s="31" t="s">
        <v>81</v>
      </c>
      <c r="Q36" s="31" t="s">
        <v>911</v>
      </c>
      <c r="R36" s="31" t="s">
        <v>59</v>
      </c>
      <c r="S36" s="31" t="s">
        <v>60</v>
      </c>
      <c r="T36" s="31" t="s">
        <v>61</v>
      </c>
      <c r="U36" s="31" t="s">
        <v>407</v>
      </c>
      <c r="V36" s="31"/>
      <c r="W36" s="31" t="s">
        <v>547</v>
      </c>
      <c r="X36" s="31" t="s">
        <v>63</v>
      </c>
      <c r="Y36" s="31" t="s">
        <v>64</v>
      </c>
      <c r="Z36" s="31"/>
      <c r="AA36" s="31" t="s">
        <v>105</v>
      </c>
      <c r="AB36" s="31" t="s">
        <v>121</v>
      </c>
      <c r="AC36" s="31" t="s">
        <v>67</v>
      </c>
      <c r="AD36" s="31" t="s">
        <v>912</v>
      </c>
      <c r="AE36" s="31" t="s">
        <v>68</v>
      </c>
      <c r="AF36" s="31" t="s">
        <v>69</v>
      </c>
      <c r="AG36" s="31" t="s">
        <v>59</v>
      </c>
      <c r="AH36" s="31" t="s">
        <v>68</v>
      </c>
      <c r="AI36" s="31" t="s">
        <v>67</v>
      </c>
      <c r="AJ36" s="31" t="s">
        <v>913</v>
      </c>
      <c r="AK36" s="31" t="s">
        <v>913</v>
      </c>
      <c r="AL36" s="31"/>
      <c r="AM36" s="31" t="s">
        <v>914</v>
      </c>
      <c r="AN36" s="31" t="s">
        <v>802</v>
      </c>
      <c r="AO36" s="31" t="s">
        <v>903</v>
      </c>
      <c r="AP36" s="31" t="s">
        <v>915</v>
      </c>
      <c r="AQ36" s="31"/>
      <c r="AR36" s="31" t="s">
        <v>83</v>
      </c>
      <c r="AS36" s="31" t="s">
        <v>73</v>
      </c>
      <c r="AT36" s="31" t="s">
        <v>74</v>
      </c>
      <c r="AU36" s="31"/>
      <c r="AV36" s="31" t="s">
        <v>75</v>
      </c>
      <c r="AW36" s="31" t="s">
        <v>76</v>
      </c>
      <c r="AX36" s="31" t="s">
        <v>72</v>
      </c>
      <c r="AY36" s="31" t="s">
        <v>77</v>
      </c>
      <c r="AZ36" s="31" t="s">
        <v>72</v>
      </c>
      <c r="BA36" s="31" t="s">
        <v>844</v>
      </c>
      <c r="BB36" s="31" t="s">
        <v>904</v>
      </c>
      <c r="BC36" s="31" t="s">
        <v>916</v>
      </c>
      <c r="BD36" s="10"/>
      <c r="BE36" s="11">
        <v>77.849999999999994</v>
      </c>
      <c r="BF36" s="21">
        <f t="shared" si="15"/>
        <v>38.924999999999997</v>
      </c>
      <c r="BG36" s="11">
        <v>83.33</v>
      </c>
      <c r="BH36" s="21">
        <f t="shared" si="16"/>
        <v>41.664999999999999</v>
      </c>
      <c r="BI36" s="10">
        <f>RANK(BE36,$BE$36:$BE$36)</f>
        <v>1</v>
      </c>
      <c r="BJ36" s="12" t="s">
        <v>2694</v>
      </c>
      <c r="BK36" s="10" t="s">
        <v>2697</v>
      </c>
      <c r="BL36" s="10" t="s">
        <v>2699</v>
      </c>
      <c r="BM36" s="10"/>
      <c r="BN36" s="10"/>
      <c r="BO36" s="10"/>
      <c r="BP36" s="21">
        <f t="shared" si="17"/>
        <v>80.59</v>
      </c>
      <c r="BQ36" s="24">
        <v>1</v>
      </c>
      <c r="BR36" s="27" t="s">
        <v>2877</v>
      </c>
    </row>
    <row r="37" spans="1:71" s="1" customFormat="1" ht="21.95" customHeight="1" x14ac:dyDescent="0.15">
      <c r="A37" s="49" t="s">
        <v>296</v>
      </c>
      <c r="B37" s="31" t="s">
        <v>2739</v>
      </c>
      <c r="C37" s="31"/>
      <c r="D37" s="31" t="s">
        <v>107</v>
      </c>
      <c r="E37" s="31" t="s">
        <v>919</v>
      </c>
      <c r="F37" s="31" t="s">
        <v>244</v>
      </c>
      <c r="G37" s="31" t="s">
        <v>55</v>
      </c>
      <c r="H37" s="31" t="s">
        <v>920</v>
      </c>
      <c r="I37" s="31"/>
      <c r="J37" s="31" t="s">
        <v>921</v>
      </c>
      <c r="K37" s="31"/>
      <c r="L37" s="31" t="s">
        <v>56</v>
      </c>
      <c r="M37" s="31" t="s">
        <v>57</v>
      </c>
      <c r="N37" s="31" t="s">
        <v>922</v>
      </c>
      <c r="O37" s="31"/>
      <c r="P37" s="31" t="s">
        <v>81</v>
      </c>
      <c r="Q37" s="31" t="s">
        <v>607</v>
      </c>
      <c r="R37" s="31" t="s">
        <v>59</v>
      </c>
      <c r="S37" s="31" t="s">
        <v>85</v>
      </c>
      <c r="T37" s="31" t="s">
        <v>111</v>
      </c>
      <c r="U37" s="31" t="s">
        <v>174</v>
      </c>
      <c r="V37" s="31"/>
      <c r="W37" s="31" t="s">
        <v>581</v>
      </c>
      <c r="X37" s="31" t="s">
        <v>63</v>
      </c>
      <c r="Y37" s="31" t="s">
        <v>64</v>
      </c>
      <c r="Z37" s="31"/>
      <c r="AA37" s="31" t="s">
        <v>101</v>
      </c>
      <c r="AB37" s="31" t="s">
        <v>923</v>
      </c>
      <c r="AC37" s="31" t="s">
        <v>67</v>
      </c>
      <c r="AD37" s="31" t="s">
        <v>924</v>
      </c>
      <c r="AE37" s="31" t="s">
        <v>68</v>
      </c>
      <c r="AF37" s="31" t="s">
        <v>69</v>
      </c>
      <c r="AG37" s="31" t="s">
        <v>59</v>
      </c>
      <c r="AH37" s="31" t="s">
        <v>68</v>
      </c>
      <c r="AI37" s="31" t="s">
        <v>67</v>
      </c>
      <c r="AJ37" s="31" t="s">
        <v>925</v>
      </c>
      <c r="AK37" s="31" t="s">
        <v>925</v>
      </c>
      <c r="AL37" s="31"/>
      <c r="AM37" s="31" t="s">
        <v>926</v>
      </c>
      <c r="AN37" s="31" t="s">
        <v>364</v>
      </c>
      <c r="AO37" s="31" t="s">
        <v>917</v>
      </c>
      <c r="AP37" s="31" t="s">
        <v>927</v>
      </c>
      <c r="AQ37" s="31"/>
      <c r="AR37" s="31" t="s">
        <v>83</v>
      </c>
      <c r="AS37" s="31" t="s">
        <v>53</v>
      </c>
      <c r="AT37" s="31" t="s">
        <v>53</v>
      </c>
      <c r="AU37" s="31"/>
      <c r="AV37" s="31" t="s">
        <v>75</v>
      </c>
      <c r="AW37" s="31" t="s">
        <v>76</v>
      </c>
      <c r="AX37" s="31" t="s">
        <v>72</v>
      </c>
      <c r="AY37" s="31" t="s">
        <v>77</v>
      </c>
      <c r="AZ37" s="31" t="s">
        <v>72</v>
      </c>
      <c r="BA37" s="31" t="s">
        <v>366</v>
      </c>
      <c r="BB37" s="31" t="s">
        <v>918</v>
      </c>
      <c r="BC37" s="31" t="s">
        <v>928</v>
      </c>
      <c r="BD37" s="10"/>
      <c r="BE37" s="11">
        <v>79.2</v>
      </c>
      <c r="BF37" s="21">
        <f t="shared" ref="BF37:BF38" si="24">BE37*0.5</f>
        <v>39.6</v>
      </c>
      <c r="BG37" s="11">
        <v>81.33</v>
      </c>
      <c r="BH37" s="21">
        <f t="shared" ref="BH37:BH38" si="25">BG37*0.5</f>
        <v>40.664999999999999</v>
      </c>
      <c r="BI37" s="10">
        <f>RANK(BE37,$BE$37:$BE$37)</f>
        <v>1</v>
      </c>
      <c r="BJ37" s="13" t="s">
        <v>2694</v>
      </c>
      <c r="BK37" s="10" t="s">
        <v>2697</v>
      </c>
      <c r="BL37" s="10" t="s">
        <v>2699</v>
      </c>
      <c r="BM37" s="10"/>
      <c r="BN37" s="10"/>
      <c r="BO37" s="10"/>
      <c r="BP37" s="21">
        <f t="shared" ref="BP37:BP38" si="26">BF37+BH37</f>
        <v>80.265000000000001</v>
      </c>
      <c r="BQ37" s="24">
        <v>1</v>
      </c>
      <c r="BR37" s="27" t="s">
        <v>2877</v>
      </c>
    </row>
    <row r="38" spans="1:71" ht="21.95" customHeight="1" x14ac:dyDescent="0.15">
      <c r="A38" s="49"/>
      <c r="B38" s="31" t="s">
        <v>2740</v>
      </c>
      <c r="C38" s="31"/>
      <c r="D38" s="31" t="s">
        <v>89</v>
      </c>
      <c r="E38" s="31" t="s">
        <v>2868</v>
      </c>
      <c r="F38" s="31" t="s">
        <v>244</v>
      </c>
      <c r="G38" s="31" t="s">
        <v>55</v>
      </c>
      <c r="H38" s="31" t="s">
        <v>934</v>
      </c>
      <c r="I38" s="31"/>
      <c r="J38" s="31" t="s">
        <v>935</v>
      </c>
      <c r="K38" s="31"/>
      <c r="L38" s="31" t="s">
        <v>56</v>
      </c>
      <c r="M38" s="31" t="s">
        <v>57</v>
      </c>
      <c r="N38" s="31" t="s">
        <v>936</v>
      </c>
      <c r="O38" s="31"/>
      <c r="P38" s="31" t="s">
        <v>81</v>
      </c>
      <c r="Q38" s="31" t="s">
        <v>151</v>
      </c>
      <c r="R38" s="31" t="s">
        <v>59</v>
      </c>
      <c r="S38" s="31" t="s">
        <v>60</v>
      </c>
      <c r="T38" s="31" t="s">
        <v>111</v>
      </c>
      <c r="U38" s="31" t="s">
        <v>129</v>
      </c>
      <c r="V38" s="31"/>
      <c r="W38" s="31" t="s">
        <v>543</v>
      </c>
      <c r="X38" s="31" t="s">
        <v>63</v>
      </c>
      <c r="Y38" s="31" t="s">
        <v>64</v>
      </c>
      <c r="Z38" s="31"/>
      <c r="AA38" s="31" t="s">
        <v>158</v>
      </c>
      <c r="AB38" s="31" t="s">
        <v>937</v>
      </c>
      <c r="AC38" s="31" t="s">
        <v>67</v>
      </c>
      <c r="AD38" s="31" t="s">
        <v>937</v>
      </c>
      <c r="AE38" s="31" t="s">
        <v>938</v>
      </c>
      <c r="AF38" s="31" t="s">
        <v>69</v>
      </c>
      <c r="AG38" s="31" t="s">
        <v>59</v>
      </c>
      <c r="AH38" s="31" t="s">
        <v>939</v>
      </c>
      <c r="AI38" s="31" t="s">
        <v>67</v>
      </c>
      <c r="AJ38" s="31" t="s">
        <v>940</v>
      </c>
      <c r="AK38" s="31" t="s">
        <v>940</v>
      </c>
      <c r="AL38" s="31"/>
      <c r="AM38" s="31" t="s">
        <v>941</v>
      </c>
      <c r="AN38" s="31" t="s">
        <v>930</v>
      </c>
      <c r="AO38" s="31" t="s">
        <v>931</v>
      </c>
      <c r="AP38" s="31" t="s">
        <v>942</v>
      </c>
      <c r="AQ38" s="31"/>
      <c r="AR38" s="31" t="s">
        <v>83</v>
      </c>
      <c r="AS38" s="31" t="s">
        <v>73</v>
      </c>
      <c r="AT38" s="31" t="s">
        <v>53</v>
      </c>
      <c r="AU38" s="31"/>
      <c r="AV38" s="31" t="s">
        <v>75</v>
      </c>
      <c r="AW38" s="31" t="s">
        <v>76</v>
      </c>
      <c r="AX38" s="31" t="s">
        <v>72</v>
      </c>
      <c r="AY38" s="31" t="s">
        <v>77</v>
      </c>
      <c r="AZ38" s="31" t="s">
        <v>72</v>
      </c>
      <c r="BA38" s="31" t="s">
        <v>932</v>
      </c>
      <c r="BB38" s="31" t="s">
        <v>933</v>
      </c>
      <c r="BC38" s="31" t="s">
        <v>943</v>
      </c>
      <c r="BD38" s="10"/>
      <c r="BE38" s="11">
        <v>69.2</v>
      </c>
      <c r="BF38" s="21">
        <f t="shared" si="24"/>
        <v>34.6</v>
      </c>
      <c r="BG38" s="11">
        <v>82</v>
      </c>
      <c r="BH38" s="21">
        <f t="shared" si="25"/>
        <v>41</v>
      </c>
      <c r="BI38" s="10">
        <f>RANK(BE38,$BE$38:$BE$38)</f>
        <v>1</v>
      </c>
      <c r="BJ38" s="10" t="s">
        <v>2694</v>
      </c>
      <c r="BK38" s="10" t="s">
        <v>2697</v>
      </c>
      <c r="BL38" s="10" t="s">
        <v>2699</v>
      </c>
      <c r="BM38" s="10"/>
      <c r="BN38" s="10"/>
      <c r="BO38" s="10"/>
      <c r="BP38" s="21">
        <f t="shared" si="26"/>
        <v>75.599999999999994</v>
      </c>
      <c r="BQ38" s="24">
        <v>1</v>
      </c>
      <c r="BR38" s="27" t="s">
        <v>2877</v>
      </c>
    </row>
    <row r="39" spans="1:71" ht="21.95" customHeight="1" x14ac:dyDescent="0.15">
      <c r="A39" s="49"/>
      <c r="B39" s="31" t="s">
        <v>2741</v>
      </c>
      <c r="C39" s="31"/>
      <c r="D39" s="31" t="s">
        <v>122</v>
      </c>
      <c r="E39" s="31" t="s">
        <v>919</v>
      </c>
      <c r="F39" s="31" t="s">
        <v>244</v>
      </c>
      <c r="G39" s="31" t="s">
        <v>55</v>
      </c>
      <c r="H39" s="31" t="s">
        <v>948</v>
      </c>
      <c r="I39" s="31"/>
      <c r="J39" s="31" t="s">
        <v>949</v>
      </c>
      <c r="K39" s="31"/>
      <c r="L39" s="31" t="s">
        <v>56</v>
      </c>
      <c r="M39" s="31" t="s">
        <v>57</v>
      </c>
      <c r="N39" s="31" t="s">
        <v>950</v>
      </c>
      <c r="O39" s="31"/>
      <c r="P39" s="31" t="s">
        <v>81</v>
      </c>
      <c r="Q39" s="31" t="s">
        <v>295</v>
      </c>
      <c r="R39" s="31" t="s">
        <v>59</v>
      </c>
      <c r="S39" s="31" t="s">
        <v>60</v>
      </c>
      <c r="T39" s="31" t="s">
        <v>86</v>
      </c>
      <c r="U39" s="31" t="s">
        <v>275</v>
      </c>
      <c r="V39" s="31"/>
      <c r="W39" s="31" t="s">
        <v>807</v>
      </c>
      <c r="X39" s="31" t="s">
        <v>267</v>
      </c>
      <c r="Y39" s="31" t="s">
        <v>68</v>
      </c>
      <c r="Z39" s="31"/>
      <c r="AA39" s="31" t="s">
        <v>116</v>
      </c>
      <c r="AB39" s="31" t="s">
        <v>951</v>
      </c>
      <c r="AC39" s="31" t="s">
        <v>67</v>
      </c>
      <c r="AD39" s="31" t="s">
        <v>952</v>
      </c>
      <c r="AE39" s="31" t="s">
        <v>68</v>
      </c>
      <c r="AF39" s="31" t="s">
        <v>69</v>
      </c>
      <c r="AG39" s="31" t="s">
        <v>59</v>
      </c>
      <c r="AH39" s="31" t="s">
        <v>953</v>
      </c>
      <c r="AI39" s="31" t="s">
        <v>67</v>
      </c>
      <c r="AJ39" s="31" t="s">
        <v>954</v>
      </c>
      <c r="AK39" s="31" t="s">
        <v>954</v>
      </c>
      <c r="AL39" s="31"/>
      <c r="AM39" s="31" t="s">
        <v>955</v>
      </c>
      <c r="AN39" s="31" t="s">
        <v>944</v>
      </c>
      <c r="AO39" s="31" t="s">
        <v>945</v>
      </c>
      <c r="AP39" s="31" t="s">
        <v>956</v>
      </c>
      <c r="AQ39" s="31"/>
      <c r="AR39" s="31" t="s">
        <v>83</v>
      </c>
      <c r="AS39" s="31" t="s">
        <v>73</v>
      </c>
      <c r="AT39" s="31" t="s">
        <v>89</v>
      </c>
      <c r="AU39" s="31"/>
      <c r="AV39" s="31" t="s">
        <v>270</v>
      </c>
      <c r="AW39" s="31" t="s">
        <v>106</v>
      </c>
      <c r="AX39" s="31" t="s">
        <v>72</v>
      </c>
      <c r="AY39" s="31" t="s">
        <v>77</v>
      </c>
      <c r="AZ39" s="31" t="s">
        <v>72</v>
      </c>
      <c r="BA39" s="31" t="s">
        <v>946</v>
      </c>
      <c r="BB39" s="31" t="s">
        <v>947</v>
      </c>
      <c r="BC39" s="31" t="s">
        <v>957</v>
      </c>
      <c r="BD39" s="10"/>
      <c r="BE39" s="11">
        <v>79.7</v>
      </c>
      <c r="BF39" s="21">
        <f t="shared" si="15"/>
        <v>39.85</v>
      </c>
      <c r="BG39" s="11">
        <v>77</v>
      </c>
      <c r="BH39" s="21">
        <f t="shared" si="16"/>
        <v>38.5</v>
      </c>
      <c r="BI39" s="10">
        <f>RANK(BE39,$BE$39:$BE$39)</f>
        <v>1</v>
      </c>
      <c r="BJ39" s="13" t="s">
        <v>2694</v>
      </c>
      <c r="BK39" s="10" t="s">
        <v>2697</v>
      </c>
      <c r="BL39" s="10" t="s">
        <v>2699</v>
      </c>
      <c r="BM39" s="10"/>
      <c r="BN39" s="10"/>
      <c r="BO39" s="10"/>
      <c r="BP39" s="21">
        <f t="shared" si="17"/>
        <v>78.349999999999994</v>
      </c>
      <c r="BQ39" s="28">
        <f>RANK(BP39,$BP$39:$BP$39)</f>
        <v>1</v>
      </c>
      <c r="BR39" s="27" t="s">
        <v>2877</v>
      </c>
    </row>
    <row r="40" spans="1:71" ht="21.95" customHeight="1" x14ac:dyDescent="0.15">
      <c r="A40" s="49"/>
      <c r="B40" s="31" t="s">
        <v>2742</v>
      </c>
      <c r="C40" s="31"/>
      <c r="D40" s="31" t="s">
        <v>84</v>
      </c>
      <c r="E40" s="31" t="s">
        <v>978</v>
      </c>
      <c r="F40" s="31" t="s">
        <v>244</v>
      </c>
      <c r="G40" s="31" t="s">
        <v>55</v>
      </c>
      <c r="H40" s="31" t="s">
        <v>979</v>
      </c>
      <c r="I40" s="31"/>
      <c r="J40" s="31" t="s">
        <v>980</v>
      </c>
      <c r="K40" s="31"/>
      <c r="L40" s="31" t="s">
        <v>56</v>
      </c>
      <c r="M40" s="31" t="s">
        <v>57</v>
      </c>
      <c r="N40" s="31" t="s">
        <v>981</v>
      </c>
      <c r="O40" s="31"/>
      <c r="P40" s="31" t="s">
        <v>81</v>
      </c>
      <c r="Q40" s="31" t="s">
        <v>982</v>
      </c>
      <c r="R40" s="31" t="s">
        <v>59</v>
      </c>
      <c r="S40" s="31" t="s">
        <v>93</v>
      </c>
      <c r="T40" s="31" t="s">
        <v>111</v>
      </c>
      <c r="U40" s="31" t="s">
        <v>129</v>
      </c>
      <c r="V40" s="31"/>
      <c r="W40" s="31" t="s">
        <v>302</v>
      </c>
      <c r="X40" s="31" t="s">
        <v>63</v>
      </c>
      <c r="Y40" s="31" t="s">
        <v>64</v>
      </c>
      <c r="Z40" s="31"/>
      <c r="AA40" s="31" t="s">
        <v>65</v>
      </c>
      <c r="AB40" s="31" t="s">
        <v>983</v>
      </c>
      <c r="AC40" s="31" t="s">
        <v>67</v>
      </c>
      <c r="AD40" s="31" t="s">
        <v>983</v>
      </c>
      <c r="AE40" s="31" t="s">
        <v>68</v>
      </c>
      <c r="AF40" s="31" t="s">
        <v>69</v>
      </c>
      <c r="AG40" s="31" t="s">
        <v>59</v>
      </c>
      <c r="AH40" s="31" t="s">
        <v>68</v>
      </c>
      <c r="AI40" s="31" t="s">
        <v>67</v>
      </c>
      <c r="AJ40" s="31" t="s">
        <v>984</v>
      </c>
      <c r="AK40" s="31" t="s">
        <v>984</v>
      </c>
      <c r="AL40" s="31"/>
      <c r="AM40" s="31" t="s">
        <v>985</v>
      </c>
      <c r="AN40" s="31" t="s">
        <v>974</v>
      </c>
      <c r="AO40" s="31" t="s">
        <v>975</v>
      </c>
      <c r="AP40" s="31" t="s">
        <v>986</v>
      </c>
      <c r="AQ40" s="31"/>
      <c r="AR40" s="31" t="s">
        <v>83</v>
      </c>
      <c r="AS40" s="31" t="s">
        <v>92</v>
      </c>
      <c r="AT40" s="31" t="s">
        <v>53</v>
      </c>
      <c r="AU40" s="31"/>
      <c r="AV40" s="31" t="s">
        <v>75</v>
      </c>
      <c r="AW40" s="31" t="s">
        <v>76</v>
      </c>
      <c r="AX40" s="31" t="s">
        <v>72</v>
      </c>
      <c r="AY40" s="31" t="s">
        <v>77</v>
      </c>
      <c r="AZ40" s="31" t="s">
        <v>72</v>
      </c>
      <c r="BA40" s="31" t="s">
        <v>976</v>
      </c>
      <c r="BB40" s="31" t="s">
        <v>977</v>
      </c>
      <c r="BC40" s="31" t="s">
        <v>987</v>
      </c>
      <c r="BD40" s="10"/>
      <c r="BE40" s="11">
        <v>81.7</v>
      </c>
      <c r="BF40" s="21">
        <f t="shared" ref="BF40:BF49" si="27">BE40*0.5</f>
        <v>40.85</v>
      </c>
      <c r="BG40" s="11">
        <v>80.33</v>
      </c>
      <c r="BH40" s="21">
        <f t="shared" ref="BH40:BH49" si="28">BG40*0.5</f>
        <v>40.164999999999999</v>
      </c>
      <c r="BI40" s="10">
        <f>RANK(BE40,$BE$40:$BE$40)</f>
        <v>1</v>
      </c>
      <c r="BJ40" s="10" t="s">
        <v>2694</v>
      </c>
      <c r="BK40" s="10" t="s">
        <v>2697</v>
      </c>
      <c r="BL40" s="10" t="s">
        <v>2699</v>
      </c>
      <c r="BM40" s="10"/>
      <c r="BN40" s="10"/>
      <c r="BO40" s="10"/>
      <c r="BP40" s="21">
        <f t="shared" ref="BP40:BP49" si="29">BF40+BH40</f>
        <v>81.015000000000001</v>
      </c>
      <c r="BQ40" s="24">
        <f>RANK(BP40,$BP$40:$BP$40)</f>
        <v>1</v>
      </c>
      <c r="BR40" s="27" t="s">
        <v>2877</v>
      </c>
    </row>
    <row r="41" spans="1:71" ht="21.95" customHeight="1" x14ac:dyDescent="0.15">
      <c r="A41" s="49"/>
      <c r="B41" s="31" t="s">
        <v>2743</v>
      </c>
      <c r="C41" s="31"/>
      <c r="D41" s="31" t="s">
        <v>127</v>
      </c>
      <c r="E41" s="31" t="s">
        <v>993</v>
      </c>
      <c r="F41" s="31" t="s">
        <v>54</v>
      </c>
      <c r="G41" s="31" t="s">
        <v>55</v>
      </c>
      <c r="H41" s="31" t="s">
        <v>994</v>
      </c>
      <c r="I41" s="31"/>
      <c r="J41" s="31" t="s">
        <v>995</v>
      </c>
      <c r="K41" s="31"/>
      <c r="L41" s="31" t="s">
        <v>56</v>
      </c>
      <c r="M41" s="31" t="s">
        <v>57</v>
      </c>
      <c r="N41" s="31" t="s">
        <v>996</v>
      </c>
      <c r="O41" s="31"/>
      <c r="P41" s="31" t="s">
        <v>81</v>
      </c>
      <c r="Q41" s="31" t="s">
        <v>540</v>
      </c>
      <c r="R41" s="31" t="s">
        <v>59</v>
      </c>
      <c r="S41" s="31" t="s">
        <v>60</v>
      </c>
      <c r="T41" s="31" t="s">
        <v>86</v>
      </c>
      <c r="U41" s="31" t="s">
        <v>62</v>
      </c>
      <c r="V41" s="31"/>
      <c r="W41" s="31" t="s">
        <v>519</v>
      </c>
      <c r="X41" s="31" t="s">
        <v>63</v>
      </c>
      <c r="Y41" s="31" t="s">
        <v>64</v>
      </c>
      <c r="Z41" s="31"/>
      <c r="AA41" s="31" t="s">
        <v>116</v>
      </c>
      <c r="AB41" s="31" t="s">
        <v>997</v>
      </c>
      <c r="AC41" s="31" t="s">
        <v>67</v>
      </c>
      <c r="AD41" s="31" t="s">
        <v>997</v>
      </c>
      <c r="AE41" s="31" t="s">
        <v>998</v>
      </c>
      <c r="AF41" s="31" t="s">
        <v>69</v>
      </c>
      <c r="AG41" s="31" t="s">
        <v>59</v>
      </c>
      <c r="AH41" s="31" t="s">
        <v>999</v>
      </c>
      <c r="AI41" s="31" t="s">
        <v>67</v>
      </c>
      <c r="AJ41" s="31" t="s">
        <v>1000</v>
      </c>
      <c r="AK41" s="31" t="s">
        <v>68</v>
      </c>
      <c r="AL41" s="31"/>
      <c r="AM41" s="31" t="s">
        <v>1001</v>
      </c>
      <c r="AN41" s="31" t="s">
        <v>988</v>
      </c>
      <c r="AO41" s="31" t="s">
        <v>989</v>
      </c>
      <c r="AP41" s="31" t="s">
        <v>1002</v>
      </c>
      <c r="AQ41" s="31"/>
      <c r="AR41" s="31" t="s">
        <v>83</v>
      </c>
      <c r="AS41" s="31" t="s">
        <v>73</v>
      </c>
      <c r="AT41" s="31" t="s">
        <v>89</v>
      </c>
      <c r="AU41" s="31"/>
      <c r="AV41" s="31" t="s">
        <v>75</v>
      </c>
      <c r="AW41" s="31" t="s">
        <v>76</v>
      </c>
      <c r="AX41" s="31" t="s">
        <v>72</v>
      </c>
      <c r="AY41" s="31" t="s">
        <v>77</v>
      </c>
      <c r="AZ41" s="31" t="s">
        <v>72</v>
      </c>
      <c r="BA41" s="31" t="s">
        <v>990</v>
      </c>
      <c r="BB41" s="31" t="s">
        <v>991</v>
      </c>
      <c r="BC41" s="31" t="s">
        <v>1003</v>
      </c>
      <c r="BD41" s="10"/>
      <c r="BE41" s="11">
        <v>66.5</v>
      </c>
      <c r="BF41" s="21">
        <f t="shared" si="27"/>
        <v>33.25</v>
      </c>
      <c r="BG41" s="11">
        <v>79.33</v>
      </c>
      <c r="BH41" s="21">
        <f t="shared" si="28"/>
        <v>39.664999999999999</v>
      </c>
      <c r="BI41" s="10">
        <f>RANK(BE41,$BE$41:$BE$41)</f>
        <v>1</v>
      </c>
      <c r="BJ41" s="10" t="s">
        <v>2698</v>
      </c>
      <c r="BK41" s="10"/>
      <c r="BL41" s="10" t="s">
        <v>2699</v>
      </c>
      <c r="BM41" s="10"/>
      <c r="BN41" s="10"/>
      <c r="BO41" s="10"/>
      <c r="BP41" s="21">
        <f t="shared" si="29"/>
        <v>72.914999999999992</v>
      </c>
      <c r="BQ41" s="24">
        <f>RANK(BP41,$BP$41:$BP$41)</f>
        <v>1</v>
      </c>
      <c r="BR41" s="27" t="s">
        <v>2877</v>
      </c>
    </row>
    <row r="42" spans="1:71" ht="21.95" customHeight="1" x14ac:dyDescent="0.15">
      <c r="A42" s="49"/>
      <c r="B42" s="31" t="s">
        <v>2744</v>
      </c>
      <c r="C42" s="31"/>
      <c r="D42" s="31" t="s">
        <v>152</v>
      </c>
      <c r="E42" s="31" t="s">
        <v>1008</v>
      </c>
      <c r="F42" s="31" t="s">
        <v>244</v>
      </c>
      <c r="G42" s="31" t="s">
        <v>55</v>
      </c>
      <c r="H42" s="31" t="s">
        <v>1009</v>
      </c>
      <c r="I42" s="31"/>
      <c r="J42" s="31" t="s">
        <v>1010</v>
      </c>
      <c r="K42" s="31"/>
      <c r="L42" s="31" t="s">
        <v>56</v>
      </c>
      <c r="M42" s="31" t="s">
        <v>57</v>
      </c>
      <c r="N42" s="31" t="s">
        <v>1011</v>
      </c>
      <c r="O42" s="31"/>
      <c r="P42" s="31" t="s">
        <v>58</v>
      </c>
      <c r="Q42" s="31" t="s">
        <v>1012</v>
      </c>
      <c r="R42" s="31" t="s">
        <v>59</v>
      </c>
      <c r="S42" s="31" t="s">
        <v>93</v>
      </c>
      <c r="T42" s="31" t="s">
        <v>86</v>
      </c>
      <c r="U42" s="31" t="s">
        <v>189</v>
      </c>
      <c r="V42" s="31"/>
      <c r="W42" s="31" t="s">
        <v>545</v>
      </c>
      <c r="X42" s="31" t="s">
        <v>63</v>
      </c>
      <c r="Y42" s="31" t="s">
        <v>64</v>
      </c>
      <c r="Z42" s="31"/>
      <c r="AA42" s="31" t="s">
        <v>105</v>
      </c>
      <c r="AB42" s="31" t="s">
        <v>1013</v>
      </c>
      <c r="AC42" s="31" t="s">
        <v>67</v>
      </c>
      <c r="AD42" s="31" t="s">
        <v>1013</v>
      </c>
      <c r="AE42" s="31" t="s">
        <v>68</v>
      </c>
      <c r="AF42" s="31" t="s">
        <v>69</v>
      </c>
      <c r="AG42" s="31" t="s">
        <v>59</v>
      </c>
      <c r="AH42" s="31" t="s">
        <v>68</v>
      </c>
      <c r="AI42" s="31" t="s">
        <v>67</v>
      </c>
      <c r="AJ42" s="31" t="s">
        <v>1014</v>
      </c>
      <c r="AK42" s="31" t="s">
        <v>1014</v>
      </c>
      <c r="AL42" s="31"/>
      <c r="AM42" s="31" t="s">
        <v>1015</v>
      </c>
      <c r="AN42" s="31" t="s">
        <v>988</v>
      </c>
      <c r="AO42" s="31" t="s">
        <v>1004</v>
      </c>
      <c r="AP42" s="31" t="s">
        <v>1016</v>
      </c>
      <c r="AQ42" s="31"/>
      <c r="AR42" s="31" t="s">
        <v>72</v>
      </c>
      <c r="AS42" s="31" t="s">
        <v>92</v>
      </c>
      <c r="AT42" s="31" t="s">
        <v>89</v>
      </c>
      <c r="AU42" s="31"/>
      <c r="AV42" s="31" t="s">
        <v>75</v>
      </c>
      <c r="AW42" s="31" t="s">
        <v>76</v>
      </c>
      <c r="AX42" s="31" t="s">
        <v>72</v>
      </c>
      <c r="AY42" s="31" t="s">
        <v>77</v>
      </c>
      <c r="AZ42" s="31" t="s">
        <v>72</v>
      </c>
      <c r="BA42" s="31" t="s">
        <v>990</v>
      </c>
      <c r="BB42" s="31" t="s">
        <v>1005</v>
      </c>
      <c r="BC42" s="31" t="s">
        <v>1017</v>
      </c>
      <c r="BD42" s="10"/>
      <c r="BE42" s="11">
        <v>81.8</v>
      </c>
      <c r="BF42" s="21">
        <f t="shared" si="27"/>
        <v>40.9</v>
      </c>
      <c r="BG42" s="11">
        <v>83.33</v>
      </c>
      <c r="BH42" s="21">
        <f t="shared" si="28"/>
        <v>41.664999999999999</v>
      </c>
      <c r="BI42" s="10">
        <f>RANK(BE42,$BE$42:$BE$42)</f>
        <v>1</v>
      </c>
      <c r="BJ42" s="10" t="s">
        <v>2694</v>
      </c>
      <c r="BK42" s="10" t="s">
        <v>2697</v>
      </c>
      <c r="BL42" s="10" t="s">
        <v>2699</v>
      </c>
      <c r="BM42" s="10"/>
      <c r="BN42" s="10"/>
      <c r="BO42" s="10"/>
      <c r="BP42" s="21">
        <f t="shared" si="29"/>
        <v>82.564999999999998</v>
      </c>
      <c r="BQ42" s="24">
        <f>RANK(BP42,$BP$42:$BP$42)</f>
        <v>1</v>
      </c>
      <c r="BR42" s="27" t="s">
        <v>2877</v>
      </c>
      <c r="BS42" s="37"/>
    </row>
    <row r="43" spans="1:71" ht="21.95" customHeight="1" x14ac:dyDescent="0.15">
      <c r="A43" s="49"/>
      <c r="B43" s="31" t="s">
        <v>2745</v>
      </c>
      <c r="C43" s="31"/>
      <c r="D43" s="31" t="s">
        <v>72</v>
      </c>
      <c r="E43" s="31" t="s">
        <v>1022</v>
      </c>
      <c r="F43" s="31" t="s">
        <v>244</v>
      </c>
      <c r="G43" s="31" t="s">
        <v>55</v>
      </c>
      <c r="H43" s="31" t="s">
        <v>1023</v>
      </c>
      <c r="I43" s="31"/>
      <c r="J43" s="31" t="s">
        <v>1024</v>
      </c>
      <c r="K43" s="31"/>
      <c r="L43" s="31" t="s">
        <v>56</v>
      </c>
      <c r="M43" s="31" t="s">
        <v>57</v>
      </c>
      <c r="N43" s="31" t="s">
        <v>1025</v>
      </c>
      <c r="O43" s="31"/>
      <c r="P43" s="31" t="s">
        <v>58</v>
      </c>
      <c r="Q43" s="31" t="s">
        <v>1026</v>
      </c>
      <c r="R43" s="31" t="s">
        <v>59</v>
      </c>
      <c r="S43" s="31" t="s">
        <v>93</v>
      </c>
      <c r="T43" s="31" t="s">
        <v>86</v>
      </c>
      <c r="U43" s="31" t="s">
        <v>683</v>
      </c>
      <c r="V43" s="31"/>
      <c r="W43" s="31" t="s">
        <v>1027</v>
      </c>
      <c r="X43" s="31" t="s">
        <v>63</v>
      </c>
      <c r="Y43" s="31" t="s">
        <v>64</v>
      </c>
      <c r="Z43" s="31"/>
      <c r="AA43" s="31" t="s">
        <v>240</v>
      </c>
      <c r="AB43" s="31" t="s">
        <v>110</v>
      </c>
      <c r="AC43" s="31" t="s">
        <v>67</v>
      </c>
      <c r="AD43" s="31" t="s">
        <v>1028</v>
      </c>
      <c r="AE43" s="31" t="s">
        <v>1029</v>
      </c>
      <c r="AF43" s="31" t="s">
        <v>69</v>
      </c>
      <c r="AG43" s="31" t="s">
        <v>59</v>
      </c>
      <c r="AH43" s="31" t="s">
        <v>68</v>
      </c>
      <c r="AI43" s="31" t="s">
        <v>67</v>
      </c>
      <c r="AJ43" s="31" t="s">
        <v>1030</v>
      </c>
      <c r="AK43" s="31" t="s">
        <v>1030</v>
      </c>
      <c r="AL43" s="31"/>
      <c r="AM43" s="31" t="s">
        <v>1031</v>
      </c>
      <c r="AN43" s="31" t="s">
        <v>1018</v>
      </c>
      <c r="AO43" s="31" t="s">
        <v>1019</v>
      </c>
      <c r="AP43" s="31" t="s">
        <v>1032</v>
      </c>
      <c r="AQ43" s="31"/>
      <c r="AR43" s="31" t="s">
        <v>72</v>
      </c>
      <c r="AS43" s="31" t="s">
        <v>92</v>
      </c>
      <c r="AT43" s="31" t="s">
        <v>89</v>
      </c>
      <c r="AU43" s="31"/>
      <c r="AV43" s="31" t="s">
        <v>75</v>
      </c>
      <c r="AW43" s="31" t="s">
        <v>76</v>
      </c>
      <c r="AX43" s="31" t="s">
        <v>72</v>
      </c>
      <c r="AY43" s="31" t="s">
        <v>77</v>
      </c>
      <c r="AZ43" s="31" t="s">
        <v>72</v>
      </c>
      <c r="BA43" s="31" t="s">
        <v>1020</v>
      </c>
      <c r="BB43" s="31" t="s">
        <v>1021</v>
      </c>
      <c r="BC43" s="31" t="s">
        <v>1033</v>
      </c>
      <c r="BD43" s="10"/>
      <c r="BE43" s="11">
        <v>79.3</v>
      </c>
      <c r="BF43" s="21">
        <f t="shared" si="27"/>
        <v>39.65</v>
      </c>
      <c r="BG43" s="11">
        <v>77.67</v>
      </c>
      <c r="BH43" s="21">
        <f t="shared" si="28"/>
        <v>38.835000000000001</v>
      </c>
      <c r="BI43" s="10">
        <f>RANK(BE43,$BE$43:$BE$43)</f>
        <v>1</v>
      </c>
      <c r="BJ43" s="10" t="s">
        <v>2694</v>
      </c>
      <c r="BK43" s="10" t="s">
        <v>2697</v>
      </c>
      <c r="BL43" s="10" t="s">
        <v>2699</v>
      </c>
      <c r="BM43" s="10"/>
      <c r="BN43" s="10"/>
      <c r="BO43" s="10"/>
      <c r="BP43" s="21">
        <f t="shared" si="29"/>
        <v>78.484999999999999</v>
      </c>
      <c r="BQ43" s="24">
        <f>RANK(BP43,$BP$43:$BP$43)</f>
        <v>1</v>
      </c>
      <c r="BR43" s="27" t="s">
        <v>2877</v>
      </c>
    </row>
    <row r="44" spans="1:71" ht="21.95" customHeight="1" x14ac:dyDescent="0.15">
      <c r="A44" s="49"/>
      <c r="B44" s="31" t="s">
        <v>2746</v>
      </c>
      <c r="C44" s="31"/>
      <c r="D44" s="31" t="s">
        <v>106</v>
      </c>
      <c r="E44" s="31" t="s">
        <v>513</v>
      </c>
      <c r="F44" s="31" t="s">
        <v>54</v>
      </c>
      <c r="G44" s="31" t="s">
        <v>55</v>
      </c>
      <c r="H44" s="31" t="s">
        <v>1042</v>
      </c>
      <c r="I44" s="31"/>
      <c r="J44" s="31" t="s">
        <v>1043</v>
      </c>
      <c r="K44" s="31"/>
      <c r="L44" s="31" t="s">
        <v>56</v>
      </c>
      <c r="M44" s="31" t="s">
        <v>57</v>
      </c>
      <c r="N44" s="31" t="s">
        <v>1044</v>
      </c>
      <c r="O44" s="31"/>
      <c r="P44" s="31" t="s">
        <v>58</v>
      </c>
      <c r="Q44" s="31" t="s">
        <v>151</v>
      </c>
      <c r="R44" s="31" t="s">
        <v>309</v>
      </c>
      <c r="S44" s="31" t="s">
        <v>188</v>
      </c>
      <c r="T44" s="31" t="s">
        <v>61</v>
      </c>
      <c r="U44" s="31" t="s">
        <v>1045</v>
      </c>
      <c r="V44" s="31"/>
      <c r="W44" s="31" t="s">
        <v>549</v>
      </c>
      <c r="X44" s="31" t="s">
        <v>63</v>
      </c>
      <c r="Y44" s="31" t="s">
        <v>64</v>
      </c>
      <c r="Z44" s="31"/>
      <c r="AA44" s="31" t="s">
        <v>344</v>
      </c>
      <c r="AB44" s="31" t="s">
        <v>1046</v>
      </c>
      <c r="AC44" s="31" t="s">
        <v>67</v>
      </c>
      <c r="AD44" s="31" t="s">
        <v>1046</v>
      </c>
      <c r="AE44" s="31" t="s">
        <v>1047</v>
      </c>
      <c r="AF44" s="31" t="s">
        <v>69</v>
      </c>
      <c r="AG44" s="31" t="s">
        <v>261</v>
      </c>
      <c r="AH44" s="31" t="s">
        <v>68</v>
      </c>
      <c r="AI44" s="31" t="s">
        <v>67</v>
      </c>
      <c r="AJ44" s="31" t="s">
        <v>1048</v>
      </c>
      <c r="AK44" s="31" t="s">
        <v>1049</v>
      </c>
      <c r="AL44" s="31"/>
      <c r="AM44" s="31" t="s">
        <v>1050</v>
      </c>
      <c r="AN44" s="31" t="s">
        <v>1036</v>
      </c>
      <c r="AO44" s="31" t="s">
        <v>1037</v>
      </c>
      <c r="AP44" s="31" t="s">
        <v>1051</v>
      </c>
      <c r="AQ44" s="31"/>
      <c r="AR44" s="31" t="s">
        <v>72</v>
      </c>
      <c r="AS44" s="31" t="s">
        <v>120</v>
      </c>
      <c r="AT44" s="31" t="s">
        <v>74</v>
      </c>
      <c r="AU44" s="31"/>
      <c r="AV44" s="31" t="s">
        <v>75</v>
      </c>
      <c r="AW44" s="31" t="s">
        <v>76</v>
      </c>
      <c r="AX44" s="31" t="s">
        <v>72</v>
      </c>
      <c r="AY44" s="31" t="s">
        <v>77</v>
      </c>
      <c r="AZ44" s="31" t="s">
        <v>72</v>
      </c>
      <c r="BA44" s="31" t="s">
        <v>1038</v>
      </c>
      <c r="BB44" s="31" t="s">
        <v>1039</v>
      </c>
      <c r="BC44" s="31" t="s">
        <v>1052</v>
      </c>
      <c r="BD44" s="10"/>
      <c r="BE44" s="11">
        <v>82.6</v>
      </c>
      <c r="BF44" s="21">
        <f t="shared" si="27"/>
        <v>41.3</v>
      </c>
      <c r="BG44" s="11">
        <v>82</v>
      </c>
      <c r="BH44" s="21">
        <f t="shared" si="28"/>
        <v>41</v>
      </c>
      <c r="BI44" s="10">
        <f>RANK(BE44,$BE$44:$BE$44)</f>
        <v>1</v>
      </c>
      <c r="BJ44" s="10" t="s">
        <v>2694</v>
      </c>
      <c r="BK44" s="10" t="s">
        <v>2697</v>
      </c>
      <c r="BL44" s="10" t="s">
        <v>2699</v>
      </c>
      <c r="BM44" s="10"/>
      <c r="BN44" s="10"/>
      <c r="BO44" s="10"/>
      <c r="BP44" s="21">
        <f t="shared" si="29"/>
        <v>82.3</v>
      </c>
      <c r="BQ44" s="24">
        <f>RANK(BP44,$BP$44:$BP$44)</f>
        <v>1</v>
      </c>
      <c r="BR44" s="27" t="s">
        <v>2877</v>
      </c>
    </row>
    <row r="45" spans="1:71" ht="21.95" customHeight="1" x14ac:dyDescent="0.15">
      <c r="A45" s="49"/>
      <c r="B45" s="31" t="s">
        <v>2747</v>
      </c>
      <c r="C45" s="31"/>
      <c r="D45" s="31" t="s">
        <v>2702</v>
      </c>
      <c r="E45" s="31" t="s">
        <v>1057</v>
      </c>
      <c r="F45" s="31" t="s">
        <v>244</v>
      </c>
      <c r="G45" s="31" t="s">
        <v>55</v>
      </c>
      <c r="H45" s="31" t="s">
        <v>1058</v>
      </c>
      <c r="I45" s="31"/>
      <c r="J45" s="31" t="s">
        <v>1059</v>
      </c>
      <c r="K45" s="31"/>
      <c r="L45" s="31" t="s">
        <v>56</v>
      </c>
      <c r="M45" s="31" t="s">
        <v>57</v>
      </c>
      <c r="N45" s="31" t="s">
        <v>1060</v>
      </c>
      <c r="O45" s="31"/>
      <c r="P45" s="31" t="s">
        <v>81</v>
      </c>
      <c r="Q45" s="31" t="s">
        <v>1061</v>
      </c>
      <c r="R45" s="31" t="s">
        <v>59</v>
      </c>
      <c r="S45" s="31" t="s">
        <v>60</v>
      </c>
      <c r="T45" s="31" t="s">
        <v>111</v>
      </c>
      <c r="U45" s="31" t="s">
        <v>178</v>
      </c>
      <c r="V45" s="31"/>
      <c r="W45" s="31" t="s">
        <v>660</v>
      </c>
      <c r="X45" s="31" t="s">
        <v>63</v>
      </c>
      <c r="Y45" s="31" t="s">
        <v>64</v>
      </c>
      <c r="Z45" s="31"/>
      <c r="AA45" s="31" t="s">
        <v>113</v>
      </c>
      <c r="AB45" s="31" t="s">
        <v>289</v>
      </c>
      <c r="AC45" s="31" t="s">
        <v>67</v>
      </c>
      <c r="AD45" s="31" t="s">
        <v>1062</v>
      </c>
      <c r="AE45" s="31" t="s">
        <v>605</v>
      </c>
      <c r="AF45" s="31" t="s">
        <v>69</v>
      </c>
      <c r="AG45" s="31" t="s">
        <v>59</v>
      </c>
      <c r="AH45" s="31" t="s">
        <v>68</v>
      </c>
      <c r="AI45" s="31" t="s">
        <v>67</v>
      </c>
      <c r="AJ45" s="31" t="s">
        <v>1063</v>
      </c>
      <c r="AK45" s="31" t="s">
        <v>68</v>
      </c>
      <c r="AL45" s="31"/>
      <c r="AM45" s="31" t="s">
        <v>1064</v>
      </c>
      <c r="AN45" s="31" t="s">
        <v>662</v>
      </c>
      <c r="AO45" s="31" t="s">
        <v>1054</v>
      </c>
      <c r="AP45" s="31" t="s">
        <v>1065</v>
      </c>
      <c r="AQ45" s="31"/>
      <c r="AR45" s="31" t="s">
        <v>83</v>
      </c>
      <c r="AS45" s="31" t="s">
        <v>73</v>
      </c>
      <c r="AT45" s="31" t="s">
        <v>53</v>
      </c>
      <c r="AU45" s="31"/>
      <c r="AV45" s="31" t="s">
        <v>75</v>
      </c>
      <c r="AW45" s="31" t="s">
        <v>76</v>
      </c>
      <c r="AX45" s="31" t="s">
        <v>72</v>
      </c>
      <c r="AY45" s="31" t="s">
        <v>77</v>
      </c>
      <c r="AZ45" s="31" t="s">
        <v>72</v>
      </c>
      <c r="BA45" s="31" t="s">
        <v>664</v>
      </c>
      <c r="BB45" s="31" t="s">
        <v>1055</v>
      </c>
      <c r="BC45" s="31" t="s">
        <v>1066</v>
      </c>
      <c r="BD45" s="10"/>
      <c r="BE45" s="11">
        <v>81.400000000000006</v>
      </c>
      <c r="BF45" s="21">
        <f t="shared" si="27"/>
        <v>40.700000000000003</v>
      </c>
      <c r="BG45" s="11">
        <v>84.67</v>
      </c>
      <c r="BH45" s="21">
        <f t="shared" si="28"/>
        <v>42.335000000000001</v>
      </c>
      <c r="BI45" s="10">
        <f>RANK(BE45,$BE$45:$BE$45)</f>
        <v>1</v>
      </c>
      <c r="BJ45" s="13" t="s">
        <v>2694</v>
      </c>
      <c r="BK45" s="10" t="s">
        <v>2697</v>
      </c>
      <c r="BL45" s="10" t="s">
        <v>2699</v>
      </c>
      <c r="BM45" s="10"/>
      <c r="BN45" s="10"/>
      <c r="BO45" s="10"/>
      <c r="BP45" s="21">
        <f t="shared" si="29"/>
        <v>83.034999999999997</v>
      </c>
      <c r="BQ45" s="24">
        <f>RANK(BP45,$BP$45:$BP$45)</f>
        <v>1</v>
      </c>
      <c r="BR45" s="27" t="s">
        <v>2877</v>
      </c>
    </row>
    <row r="46" spans="1:71" s="1" customFormat="1" ht="21.95" customHeight="1" x14ac:dyDescent="0.15">
      <c r="A46" s="49" t="s">
        <v>322</v>
      </c>
      <c r="B46" s="31" t="s">
        <v>2748</v>
      </c>
      <c r="C46" s="31"/>
      <c r="D46" s="31"/>
      <c r="E46" s="31" t="s">
        <v>1895</v>
      </c>
      <c r="F46" s="31" t="s">
        <v>54</v>
      </c>
      <c r="G46" s="31" t="s">
        <v>55</v>
      </c>
      <c r="H46" s="31" t="s">
        <v>1896</v>
      </c>
      <c r="I46" s="31"/>
      <c r="J46" s="31" t="s">
        <v>1897</v>
      </c>
      <c r="K46" s="31"/>
      <c r="L46" s="31" t="s">
        <v>56</v>
      </c>
      <c r="M46" s="31" t="s">
        <v>57</v>
      </c>
      <c r="N46" s="31" t="s">
        <v>1898</v>
      </c>
      <c r="O46" s="31"/>
      <c r="P46" s="31" t="s">
        <v>58</v>
      </c>
      <c r="Q46" s="31" t="s">
        <v>732</v>
      </c>
      <c r="R46" s="31" t="s">
        <v>59</v>
      </c>
      <c r="S46" s="31" t="s">
        <v>60</v>
      </c>
      <c r="T46" s="31" t="s">
        <v>86</v>
      </c>
      <c r="U46" s="31" t="s">
        <v>1899</v>
      </c>
      <c r="V46" s="31"/>
      <c r="W46" s="31" t="s">
        <v>1900</v>
      </c>
      <c r="X46" s="31" t="s">
        <v>63</v>
      </c>
      <c r="Y46" s="31" t="s">
        <v>68</v>
      </c>
      <c r="Z46" s="31"/>
      <c r="AA46" s="31" t="s">
        <v>240</v>
      </c>
      <c r="AB46" s="31" t="s">
        <v>159</v>
      </c>
      <c r="AC46" s="31" t="s">
        <v>67</v>
      </c>
      <c r="AD46" s="31" t="s">
        <v>1901</v>
      </c>
      <c r="AE46" s="31" t="s">
        <v>1902</v>
      </c>
      <c r="AF46" s="31" t="s">
        <v>69</v>
      </c>
      <c r="AG46" s="31" t="s">
        <v>59</v>
      </c>
      <c r="AH46" s="31" t="s">
        <v>1903</v>
      </c>
      <c r="AI46" s="31" t="s">
        <v>67</v>
      </c>
      <c r="AJ46" s="31" t="s">
        <v>1904</v>
      </c>
      <c r="AK46" s="31" t="s">
        <v>1904</v>
      </c>
      <c r="AL46" s="31"/>
      <c r="AM46" s="31" t="s">
        <v>1905</v>
      </c>
      <c r="AN46" s="31" t="s">
        <v>1891</v>
      </c>
      <c r="AO46" s="31" t="s">
        <v>1892</v>
      </c>
      <c r="AP46" s="31" t="s">
        <v>1906</v>
      </c>
      <c r="AQ46" s="31"/>
      <c r="AR46" s="31" t="s">
        <v>72</v>
      </c>
      <c r="AS46" s="31" t="s">
        <v>73</v>
      </c>
      <c r="AT46" s="31" t="s">
        <v>89</v>
      </c>
      <c r="AU46" s="31"/>
      <c r="AV46" s="31" t="s">
        <v>75</v>
      </c>
      <c r="AW46" s="31" t="s">
        <v>106</v>
      </c>
      <c r="AX46" s="31" t="s">
        <v>72</v>
      </c>
      <c r="AY46" s="31" t="s">
        <v>77</v>
      </c>
      <c r="AZ46" s="31" t="s">
        <v>72</v>
      </c>
      <c r="BA46" s="31" t="s">
        <v>1893</v>
      </c>
      <c r="BB46" s="31" t="s">
        <v>1894</v>
      </c>
      <c r="BC46" s="31" t="s">
        <v>1907</v>
      </c>
      <c r="BD46" s="10"/>
      <c r="BE46" s="11">
        <v>71.05</v>
      </c>
      <c r="BF46" s="21">
        <f t="shared" si="27"/>
        <v>35.524999999999999</v>
      </c>
      <c r="BG46" s="11">
        <v>81</v>
      </c>
      <c r="BH46" s="21">
        <f t="shared" si="28"/>
        <v>40.5</v>
      </c>
      <c r="BI46" s="10">
        <f>RANK(BE46,$BE$46:$BE$46)</f>
        <v>1</v>
      </c>
      <c r="BJ46" s="10" t="s">
        <v>2694</v>
      </c>
      <c r="BK46" s="10" t="s">
        <v>2697</v>
      </c>
      <c r="BL46" s="10" t="s">
        <v>2699</v>
      </c>
      <c r="BM46" s="10"/>
      <c r="BN46" s="10"/>
      <c r="BO46" s="10"/>
      <c r="BP46" s="21">
        <f t="shared" si="29"/>
        <v>76.025000000000006</v>
      </c>
      <c r="BQ46" s="24">
        <f>RANK(BP46,$BP$46:$BP$46)</f>
        <v>1</v>
      </c>
      <c r="BR46" s="27" t="s">
        <v>2877</v>
      </c>
    </row>
    <row r="47" spans="1:71" ht="21.95" customHeight="1" x14ac:dyDescent="0.15">
      <c r="A47" s="49"/>
      <c r="B47" s="31" t="s">
        <v>2749</v>
      </c>
      <c r="C47" s="31"/>
      <c r="D47" s="31" t="s">
        <v>123</v>
      </c>
      <c r="E47" s="31" t="s">
        <v>1087</v>
      </c>
      <c r="F47" s="31" t="s">
        <v>244</v>
      </c>
      <c r="G47" s="31" t="s">
        <v>55</v>
      </c>
      <c r="H47" s="31" t="s">
        <v>1088</v>
      </c>
      <c r="I47" s="31"/>
      <c r="J47" s="31" t="s">
        <v>1089</v>
      </c>
      <c r="K47" s="31"/>
      <c r="L47" s="31" t="s">
        <v>56</v>
      </c>
      <c r="M47" s="31" t="s">
        <v>57</v>
      </c>
      <c r="N47" s="31" t="s">
        <v>1090</v>
      </c>
      <c r="O47" s="31"/>
      <c r="P47" s="31" t="s">
        <v>58</v>
      </c>
      <c r="Q47" s="31" t="s">
        <v>961</v>
      </c>
      <c r="R47" s="31" t="s">
        <v>1091</v>
      </c>
      <c r="S47" s="31" t="s">
        <v>188</v>
      </c>
      <c r="T47" s="31" t="s">
        <v>61</v>
      </c>
      <c r="U47" s="31" t="s">
        <v>1092</v>
      </c>
      <c r="V47" s="31"/>
      <c r="W47" s="31" t="s">
        <v>1069</v>
      </c>
      <c r="X47" s="31" t="s">
        <v>63</v>
      </c>
      <c r="Y47" s="31" t="s">
        <v>64</v>
      </c>
      <c r="Z47" s="31"/>
      <c r="AA47" s="31" t="s">
        <v>158</v>
      </c>
      <c r="AB47" s="31" t="s">
        <v>1093</v>
      </c>
      <c r="AC47" s="31" t="s">
        <v>67</v>
      </c>
      <c r="AD47" s="31" t="s">
        <v>1094</v>
      </c>
      <c r="AE47" s="31" t="s">
        <v>68</v>
      </c>
      <c r="AF47" s="31" t="s">
        <v>69</v>
      </c>
      <c r="AG47" s="31" t="s">
        <v>1095</v>
      </c>
      <c r="AH47" s="31" t="s">
        <v>68</v>
      </c>
      <c r="AI47" s="31" t="s">
        <v>67</v>
      </c>
      <c r="AJ47" s="31" t="s">
        <v>1096</v>
      </c>
      <c r="AK47" s="31" t="s">
        <v>68</v>
      </c>
      <c r="AL47" s="31"/>
      <c r="AM47" s="31" t="s">
        <v>1097</v>
      </c>
      <c r="AN47" s="31" t="s">
        <v>1070</v>
      </c>
      <c r="AO47" s="31" t="s">
        <v>1071</v>
      </c>
      <c r="AP47" s="31" t="s">
        <v>1098</v>
      </c>
      <c r="AQ47" s="31"/>
      <c r="AR47" s="31" t="s">
        <v>72</v>
      </c>
      <c r="AS47" s="31" t="s">
        <v>120</v>
      </c>
      <c r="AT47" s="31" t="s">
        <v>74</v>
      </c>
      <c r="AU47" s="31"/>
      <c r="AV47" s="31" t="s">
        <v>75</v>
      </c>
      <c r="AW47" s="31" t="s">
        <v>76</v>
      </c>
      <c r="AX47" s="31" t="s">
        <v>72</v>
      </c>
      <c r="AY47" s="31" t="s">
        <v>77</v>
      </c>
      <c r="AZ47" s="31" t="s">
        <v>72</v>
      </c>
      <c r="BA47" s="31" t="s">
        <v>1072</v>
      </c>
      <c r="BB47" s="31" t="s">
        <v>1073</v>
      </c>
      <c r="BC47" s="31" t="s">
        <v>1099</v>
      </c>
      <c r="BD47" s="10"/>
      <c r="BE47" s="11">
        <v>79.8</v>
      </c>
      <c r="BF47" s="21">
        <f t="shared" si="27"/>
        <v>39.9</v>
      </c>
      <c r="BG47" s="11">
        <v>82</v>
      </c>
      <c r="BH47" s="21">
        <f t="shared" si="28"/>
        <v>41</v>
      </c>
      <c r="BI47" s="10">
        <f>RANK(BE47,$BE$47:$BE$49)</f>
        <v>2</v>
      </c>
      <c r="BJ47" s="10" t="s">
        <v>2694</v>
      </c>
      <c r="BK47" s="10" t="s">
        <v>2697</v>
      </c>
      <c r="BL47" s="10" t="s">
        <v>2699</v>
      </c>
      <c r="BM47" s="10"/>
      <c r="BN47" s="10"/>
      <c r="BO47" s="10"/>
      <c r="BP47" s="21">
        <f t="shared" si="29"/>
        <v>80.900000000000006</v>
      </c>
      <c r="BQ47" s="24">
        <f>RANK(BP47,$BP$47:$BP$49)</f>
        <v>1</v>
      </c>
      <c r="BR47" s="27" t="s">
        <v>2877</v>
      </c>
    </row>
    <row r="48" spans="1:71" ht="21.95" customHeight="1" x14ac:dyDescent="0.15">
      <c r="A48" s="49"/>
      <c r="B48" s="31" t="s">
        <v>2750</v>
      </c>
      <c r="C48" s="31"/>
      <c r="D48" s="31" t="s">
        <v>124</v>
      </c>
      <c r="E48" s="31" t="s">
        <v>1100</v>
      </c>
      <c r="F48" s="31" t="s">
        <v>244</v>
      </c>
      <c r="G48" s="31" t="s">
        <v>55</v>
      </c>
      <c r="H48" s="31" t="s">
        <v>1101</v>
      </c>
      <c r="I48" s="31"/>
      <c r="J48" s="31" t="s">
        <v>1102</v>
      </c>
      <c r="K48" s="31"/>
      <c r="L48" s="31" t="s">
        <v>56</v>
      </c>
      <c r="M48" s="31" t="s">
        <v>57</v>
      </c>
      <c r="N48" s="31" t="s">
        <v>1103</v>
      </c>
      <c r="O48" s="31"/>
      <c r="P48" s="31" t="s">
        <v>58</v>
      </c>
      <c r="Q48" s="31" t="s">
        <v>1104</v>
      </c>
      <c r="R48" s="31" t="s">
        <v>641</v>
      </c>
      <c r="S48" s="31" t="s">
        <v>85</v>
      </c>
      <c r="T48" s="31" t="s">
        <v>86</v>
      </c>
      <c r="U48" s="31" t="s">
        <v>87</v>
      </c>
      <c r="V48" s="31"/>
      <c r="W48" s="31" t="s">
        <v>1074</v>
      </c>
      <c r="X48" s="31" t="s">
        <v>63</v>
      </c>
      <c r="Y48" s="31" t="s">
        <v>64</v>
      </c>
      <c r="Z48" s="31"/>
      <c r="AA48" s="31" t="s">
        <v>404</v>
      </c>
      <c r="AB48" s="31" t="s">
        <v>1105</v>
      </c>
      <c r="AC48" s="31" t="s">
        <v>67</v>
      </c>
      <c r="AD48" s="31" t="s">
        <v>1106</v>
      </c>
      <c r="AE48" s="31" t="s">
        <v>68</v>
      </c>
      <c r="AF48" s="31" t="s">
        <v>69</v>
      </c>
      <c r="AG48" s="31" t="s">
        <v>641</v>
      </c>
      <c r="AH48" s="31" t="s">
        <v>1107</v>
      </c>
      <c r="AI48" s="31" t="s">
        <v>67</v>
      </c>
      <c r="AJ48" s="31" t="s">
        <v>1108</v>
      </c>
      <c r="AK48" s="31" t="s">
        <v>1109</v>
      </c>
      <c r="AL48" s="31"/>
      <c r="AM48" s="31" t="s">
        <v>1110</v>
      </c>
      <c r="AN48" s="31" t="s">
        <v>1070</v>
      </c>
      <c r="AO48" s="31" t="s">
        <v>1071</v>
      </c>
      <c r="AP48" s="31" t="s">
        <v>1111</v>
      </c>
      <c r="AQ48" s="31"/>
      <c r="AR48" s="31" t="s">
        <v>72</v>
      </c>
      <c r="AS48" s="31" t="s">
        <v>53</v>
      </c>
      <c r="AT48" s="31" t="s">
        <v>89</v>
      </c>
      <c r="AU48" s="31"/>
      <c r="AV48" s="31" t="s">
        <v>75</v>
      </c>
      <c r="AW48" s="31" t="s">
        <v>76</v>
      </c>
      <c r="AX48" s="31" t="s">
        <v>72</v>
      </c>
      <c r="AY48" s="31" t="s">
        <v>77</v>
      </c>
      <c r="AZ48" s="31" t="s">
        <v>72</v>
      </c>
      <c r="BA48" s="31" t="s">
        <v>1072</v>
      </c>
      <c r="BB48" s="31" t="s">
        <v>1073</v>
      </c>
      <c r="BC48" s="31" t="s">
        <v>1112</v>
      </c>
      <c r="BD48" s="10"/>
      <c r="BE48" s="11">
        <v>80.8</v>
      </c>
      <c r="BF48" s="21">
        <f t="shared" si="27"/>
        <v>40.4</v>
      </c>
      <c r="BG48" s="11">
        <v>78.33</v>
      </c>
      <c r="BH48" s="21">
        <f t="shared" si="28"/>
        <v>39.164999999999999</v>
      </c>
      <c r="BI48" s="10">
        <f>RANK(BE48,$BE$47:$BE$49)</f>
        <v>1</v>
      </c>
      <c r="BJ48" s="10" t="s">
        <v>2694</v>
      </c>
      <c r="BK48" s="10" t="s">
        <v>2697</v>
      </c>
      <c r="BL48" s="10" t="s">
        <v>2699</v>
      </c>
      <c r="BM48" s="10"/>
      <c r="BN48" s="10"/>
      <c r="BO48" s="10"/>
      <c r="BP48" s="21">
        <f t="shared" si="29"/>
        <v>79.564999999999998</v>
      </c>
      <c r="BQ48" s="24">
        <f>RANK(BP48,$BP$47:$BP$49)</f>
        <v>2</v>
      </c>
      <c r="BR48" s="27" t="s">
        <v>2877</v>
      </c>
    </row>
    <row r="49" spans="1:70" ht="21.95" customHeight="1" x14ac:dyDescent="0.15">
      <c r="A49" s="49"/>
      <c r="B49" s="31" t="s">
        <v>2751</v>
      </c>
      <c r="C49" s="31"/>
      <c r="D49" s="31" t="s">
        <v>128</v>
      </c>
      <c r="E49" s="31" t="s">
        <v>1076</v>
      </c>
      <c r="F49" s="31" t="s">
        <v>244</v>
      </c>
      <c r="G49" s="31" t="s">
        <v>55</v>
      </c>
      <c r="H49" s="31" t="s">
        <v>1077</v>
      </c>
      <c r="I49" s="31"/>
      <c r="J49" s="31" t="s">
        <v>1078</v>
      </c>
      <c r="K49" s="31"/>
      <c r="L49" s="31" t="s">
        <v>56</v>
      </c>
      <c r="M49" s="31" t="s">
        <v>57</v>
      </c>
      <c r="N49" s="31" t="s">
        <v>1079</v>
      </c>
      <c r="O49" s="31"/>
      <c r="P49" s="31" t="s">
        <v>58</v>
      </c>
      <c r="Q49" s="31" t="s">
        <v>1080</v>
      </c>
      <c r="R49" s="31" t="s">
        <v>59</v>
      </c>
      <c r="S49" s="31" t="s">
        <v>60</v>
      </c>
      <c r="T49" s="31" t="s">
        <v>61</v>
      </c>
      <c r="U49" s="31" t="s">
        <v>62</v>
      </c>
      <c r="V49" s="31"/>
      <c r="W49" s="31" t="s">
        <v>1075</v>
      </c>
      <c r="X49" s="31" t="s">
        <v>63</v>
      </c>
      <c r="Y49" s="31" t="s">
        <v>64</v>
      </c>
      <c r="Z49" s="31"/>
      <c r="AA49" s="31" t="s">
        <v>105</v>
      </c>
      <c r="AB49" s="31" t="s">
        <v>1081</v>
      </c>
      <c r="AC49" s="31" t="s">
        <v>67</v>
      </c>
      <c r="AD49" s="31" t="s">
        <v>1081</v>
      </c>
      <c r="AE49" s="31" t="s">
        <v>68</v>
      </c>
      <c r="AF49" s="31" t="s">
        <v>69</v>
      </c>
      <c r="AG49" s="31" t="s">
        <v>59</v>
      </c>
      <c r="AH49" s="31" t="s">
        <v>68</v>
      </c>
      <c r="AI49" s="31" t="s">
        <v>67</v>
      </c>
      <c r="AJ49" s="31" t="s">
        <v>1082</v>
      </c>
      <c r="AK49" s="31" t="s">
        <v>1083</v>
      </c>
      <c r="AL49" s="31"/>
      <c r="AM49" s="31" t="s">
        <v>1084</v>
      </c>
      <c r="AN49" s="31" t="s">
        <v>1070</v>
      </c>
      <c r="AO49" s="31" t="s">
        <v>1071</v>
      </c>
      <c r="AP49" s="31" t="s">
        <v>1085</v>
      </c>
      <c r="AQ49" s="31"/>
      <c r="AR49" s="31" t="s">
        <v>72</v>
      </c>
      <c r="AS49" s="31" t="s">
        <v>73</v>
      </c>
      <c r="AT49" s="31" t="s">
        <v>74</v>
      </c>
      <c r="AU49" s="31"/>
      <c r="AV49" s="31" t="s">
        <v>75</v>
      </c>
      <c r="AW49" s="31" t="s">
        <v>76</v>
      </c>
      <c r="AX49" s="31" t="s">
        <v>72</v>
      </c>
      <c r="AY49" s="31" t="s">
        <v>77</v>
      </c>
      <c r="AZ49" s="31" t="s">
        <v>72</v>
      </c>
      <c r="BA49" s="31" t="s">
        <v>1072</v>
      </c>
      <c r="BB49" s="31" t="s">
        <v>1073</v>
      </c>
      <c r="BC49" s="31" t="s">
        <v>1086</v>
      </c>
      <c r="BD49" s="10"/>
      <c r="BE49" s="11">
        <v>73.900000000000006</v>
      </c>
      <c r="BF49" s="21">
        <f t="shared" si="27"/>
        <v>36.950000000000003</v>
      </c>
      <c r="BG49" s="11">
        <v>78.66</v>
      </c>
      <c r="BH49" s="21">
        <f t="shared" si="28"/>
        <v>39.33</v>
      </c>
      <c r="BI49" s="10">
        <f>RANK(BE49,$BE$47:$BE$49)</f>
        <v>3</v>
      </c>
      <c r="BJ49" s="10" t="s">
        <v>2694</v>
      </c>
      <c r="BK49" s="10" t="s">
        <v>2697</v>
      </c>
      <c r="BL49" s="10" t="s">
        <v>2699</v>
      </c>
      <c r="BM49" s="10"/>
      <c r="BN49" s="10"/>
      <c r="BO49" s="10"/>
      <c r="BP49" s="21">
        <f t="shared" si="29"/>
        <v>76.28</v>
      </c>
      <c r="BQ49" s="24">
        <f>RANK(BP49,$BP$47:$BP$49)</f>
        <v>3</v>
      </c>
      <c r="BR49" s="27" t="s">
        <v>2877</v>
      </c>
    </row>
    <row r="50" spans="1:70" ht="21.95" customHeight="1" x14ac:dyDescent="0.15">
      <c r="A50" s="49"/>
      <c r="B50" s="31" t="s">
        <v>2752</v>
      </c>
      <c r="C50" s="31"/>
      <c r="D50" s="31" t="s">
        <v>84</v>
      </c>
      <c r="E50" s="31" t="s">
        <v>1118</v>
      </c>
      <c r="F50" s="31" t="s">
        <v>54</v>
      </c>
      <c r="G50" s="31" t="s">
        <v>55</v>
      </c>
      <c r="H50" s="31" t="s">
        <v>1119</v>
      </c>
      <c r="I50" s="31"/>
      <c r="J50" s="31" t="s">
        <v>1120</v>
      </c>
      <c r="K50" s="31"/>
      <c r="L50" s="31" t="s">
        <v>56</v>
      </c>
      <c r="M50" s="31" t="s">
        <v>57</v>
      </c>
      <c r="N50" s="31" t="s">
        <v>1121</v>
      </c>
      <c r="O50" s="31"/>
      <c r="P50" s="31" t="s">
        <v>81</v>
      </c>
      <c r="Q50" s="31" t="s">
        <v>795</v>
      </c>
      <c r="R50" s="31" t="s">
        <v>411</v>
      </c>
      <c r="S50" s="31" t="s">
        <v>60</v>
      </c>
      <c r="T50" s="31" t="s">
        <v>133</v>
      </c>
      <c r="U50" s="31" t="s">
        <v>1122</v>
      </c>
      <c r="V50" s="31"/>
      <c r="W50" s="31" t="s">
        <v>1117</v>
      </c>
      <c r="X50" s="31" t="s">
        <v>63</v>
      </c>
      <c r="Y50" s="31" t="s">
        <v>64</v>
      </c>
      <c r="Z50" s="31"/>
      <c r="AA50" s="31" t="s">
        <v>82</v>
      </c>
      <c r="AB50" s="31" t="s">
        <v>1123</v>
      </c>
      <c r="AC50" s="31" t="s">
        <v>67</v>
      </c>
      <c r="AD50" s="31" t="s">
        <v>1123</v>
      </c>
      <c r="AE50" s="31" t="s">
        <v>68</v>
      </c>
      <c r="AF50" s="31" t="s">
        <v>69</v>
      </c>
      <c r="AG50" s="31" t="s">
        <v>187</v>
      </c>
      <c r="AH50" s="31" t="s">
        <v>68</v>
      </c>
      <c r="AI50" s="31" t="s">
        <v>67</v>
      </c>
      <c r="AJ50" s="31" t="s">
        <v>1124</v>
      </c>
      <c r="AK50" s="31" t="s">
        <v>1125</v>
      </c>
      <c r="AL50" s="31"/>
      <c r="AM50" s="31" t="s">
        <v>1126</v>
      </c>
      <c r="AN50" s="31" t="s">
        <v>1113</v>
      </c>
      <c r="AO50" s="31" t="s">
        <v>1114</v>
      </c>
      <c r="AP50" s="31" t="s">
        <v>1127</v>
      </c>
      <c r="AQ50" s="31"/>
      <c r="AR50" s="31" t="s">
        <v>83</v>
      </c>
      <c r="AS50" s="31" t="s">
        <v>73</v>
      </c>
      <c r="AT50" s="31" t="s">
        <v>80</v>
      </c>
      <c r="AU50" s="31"/>
      <c r="AV50" s="31" t="s">
        <v>75</v>
      </c>
      <c r="AW50" s="31" t="s">
        <v>76</v>
      </c>
      <c r="AX50" s="31" t="s">
        <v>72</v>
      </c>
      <c r="AY50" s="31" t="s">
        <v>77</v>
      </c>
      <c r="AZ50" s="31" t="s">
        <v>72</v>
      </c>
      <c r="BA50" s="31" t="s">
        <v>1115</v>
      </c>
      <c r="BB50" s="31" t="s">
        <v>1116</v>
      </c>
      <c r="BC50" s="31" t="s">
        <v>1128</v>
      </c>
      <c r="BD50" s="10"/>
      <c r="BE50" s="11">
        <v>74.3</v>
      </c>
      <c r="BF50" s="21">
        <f t="shared" ref="BF50:BF65" si="30">BE50*0.5</f>
        <v>37.15</v>
      </c>
      <c r="BG50" s="11">
        <v>81.66</v>
      </c>
      <c r="BH50" s="21">
        <f t="shared" ref="BH50:BH65" si="31">BG50*0.5</f>
        <v>40.83</v>
      </c>
      <c r="BI50" s="10">
        <f>RANK(BE50,$BE$50:$BE$50)</f>
        <v>1</v>
      </c>
      <c r="BJ50" s="10" t="s">
        <v>2694</v>
      </c>
      <c r="BK50" s="10" t="s">
        <v>2697</v>
      </c>
      <c r="BL50" s="10" t="s">
        <v>2699</v>
      </c>
      <c r="BM50" s="10"/>
      <c r="BN50" s="10"/>
      <c r="BO50" s="10"/>
      <c r="BP50" s="21">
        <f t="shared" ref="BP50:BP65" si="32">BF50+BH50</f>
        <v>77.97999999999999</v>
      </c>
      <c r="BQ50" s="24">
        <f>RANK(BP50,$BP$50:$BP$50)</f>
        <v>1</v>
      </c>
      <c r="BR50" s="27" t="s">
        <v>2877</v>
      </c>
    </row>
    <row r="51" spans="1:70" ht="21.95" customHeight="1" x14ac:dyDescent="0.15">
      <c r="A51" s="49"/>
      <c r="B51" s="31" t="s">
        <v>2753</v>
      </c>
      <c r="C51" s="31"/>
      <c r="D51" s="31" t="s">
        <v>127</v>
      </c>
      <c r="E51" s="31" t="s">
        <v>1132</v>
      </c>
      <c r="F51" s="31" t="s">
        <v>54</v>
      </c>
      <c r="G51" s="31" t="s">
        <v>55</v>
      </c>
      <c r="H51" s="31" t="s">
        <v>1133</v>
      </c>
      <c r="I51" s="31"/>
      <c r="J51" s="31" t="s">
        <v>1134</v>
      </c>
      <c r="K51" s="31"/>
      <c r="L51" s="31" t="s">
        <v>56</v>
      </c>
      <c r="M51" s="31" t="s">
        <v>57</v>
      </c>
      <c r="N51" s="31" t="s">
        <v>1135</v>
      </c>
      <c r="O51" s="31"/>
      <c r="P51" s="31" t="s">
        <v>58</v>
      </c>
      <c r="Q51" s="31" t="s">
        <v>1136</v>
      </c>
      <c r="R51" s="31" t="s">
        <v>59</v>
      </c>
      <c r="S51" s="31" t="s">
        <v>85</v>
      </c>
      <c r="T51" s="31" t="s">
        <v>86</v>
      </c>
      <c r="U51" s="31" t="s">
        <v>233</v>
      </c>
      <c r="V51" s="31"/>
      <c r="W51" s="31" t="s">
        <v>959</v>
      </c>
      <c r="X51" s="31" t="s">
        <v>267</v>
      </c>
      <c r="Y51" s="31" t="s">
        <v>68</v>
      </c>
      <c r="Z51" s="31"/>
      <c r="AA51" s="31" t="s">
        <v>158</v>
      </c>
      <c r="AB51" s="31" t="s">
        <v>1137</v>
      </c>
      <c r="AC51" s="31" t="s">
        <v>67</v>
      </c>
      <c r="AD51" s="31" t="s">
        <v>1138</v>
      </c>
      <c r="AE51" s="31" t="s">
        <v>68</v>
      </c>
      <c r="AF51" s="31" t="s">
        <v>69</v>
      </c>
      <c r="AG51" s="31" t="s">
        <v>261</v>
      </c>
      <c r="AH51" s="31" t="s">
        <v>68</v>
      </c>
      <c r="AI51" s="31" t="s">
        <v>67</v>
      </c>
      <c r="AJ51" s="31" t="s">
        <v>1139</v>
      </c>
      <c r="AK51" s="31" t="s">
        <v>1140</v>
      </c>
      <c r="AL51" s="31"/>
      <c r="AM51" s="31" t="s">
        <v>1141</v>
      </c>
      <c r="AN51" s="31" t="s">
        <v>1113</v>
      </c>
      <c r="AO51" s="31" t="s">
        <v>1129</v>
      </c>
      <c r="AP51" s="31" t="s">
        <v>1142</v>
      </c>
      <c r="AQ51" s="31"/>
      <c r="AR51" s="31" t="s">
        <v>72</v>
      </c>
      <c r="AS51" s="31" t="s">
        <v>53</v>
      </c>
      <c r="AT51" s="31" t="s">
        <v>89</v>
      </c>
      <c r="AU51" s="31"/>
      <c r="AV51" s="31" t="s">
        <v>270</v>
      </c>
      <c r="AW51" s="31" t="s">
        <v>106</v>
      </c>
      <c r="AX51" s="31" t="s">
        <v>72</v>
      </c>
      <c r="AY51" s="31" t="s">
        <v>77</v>
      </c>
      <c r="AZ51" s="31" t="s">
        <v>72</v>
      </c>
      <c r="BA51" s="31" t="s">
        <v>1115</v>
      </c>
      <c r="BB51" s="31" t="s">
        <v>1130</v>
      </c>
      <c r="BC51" s="31" t="s">
        <v>1143</v>
      </c>
      <c r="BD51" s="10"/>
      <c r="BE51" s="11">
        <v>79.150000000000006</v>
      </c>
      <c r="BF51" s="21">
        <f t="shared" si="30"/>
        <v>39.575000000000003</v>
      </c>
      <c r="BG51" s="11">
        <v>74</v>
      </c>
      <c r="BH51" s="21">
        <f t="shared" si="31"/>
        <v>37</v>
      </c>
      <c r="BI51" s="10">
        <f>RANK(BE51,$BE$51:$BE$51)</f>
        <v>1</v>
      </c>
      <c r="BJ51" s="10" t="s">
        <v>2694</v>
      </c>
      <c r="BK51" s="10" t="s">
        <v>2697</v>
      </c>
      <c r="BL51" s="10" t="s">
        <v>2699</v>
      </c>
      <c r="BM51" s="10"/>
      <c r="BN51" s="10"/>
      <c r="BO51" s="10"/>
      <c r="BP51" s="21">
        <f t="shared" si="32"/>
        <v>76.575000000000003</v>
      </c>
      <c r="BQ51" s="24">
        <f>RANK(BP51,$BP$51:$BP$51)</f>
        <v>1</v>
      </c>
      <c r="BR51" s="27" t="s">
        <v>2877</v>
      </c>
    </row>
    <row r="52" spans="1:70" ht="21.95" customHeight="1" x14ac:dyDescent="0.15">
      <c r="A52" s="49"/>
      <c r="B52" s="31" t="s">
        <v>2754</v>
      </c>
      <c r="C52" s="31"/>
      <c r="D52" s="31" t="s">
        <v>152</v>
      </c>
      <c r="E52" s="31" t="s">
        <v>1149</v>
      </c>
      <c r="F52" s="31" t="s">
        <v>244</v>
      </c>
      <c r="G52" s="31" t="s">
        <v>55</v>
      </c>
      <c r="H52" s="31" t="s">
        <v>1150</v>
      </c>
      <c r="I52" s="31"/>
      <c r="J52" s="31" t="s">
        <v>1151</v>
      </c>
      <c r="K52" s="31"/>
      <c r="L52" s="31" t="s">
        <v>56</v>
      </c>
      <c r="M52" s="31" t="s">
        <v>57</v>
      </c>
      <c r="N52" s="31" t="s">
        <v>1152</v>
      </c>
      <c r="O52" s="31"/>
      <c r="P52" s="31" t="s">
        <v>58</v>
      </c>
      <c r="Q52" s="31" t="s">
        <v>1153</v>
      </c>
      <c r="R52" s="31" t="s">
        <v>263</v>
      </c>
      <c r="S52" s="31" t="s">
        <v>206</v>
      </c>
      <c r="T52" s="31" t="s">
        <v>61</v>
      </c>
      <c r="U52" s="31" t="s">
        <v>1053</v>
      </c>
      <c r="V52" s="31"/>
      <c r="W52" s="31" t="s">
        <v>109</v>
      </c>
      <c r="X52" s="31" t="s">
        <v>63</v>
      </c>
      <c r="Y52" s="31" t="s">
        <v>64</v>
      </c>
      <c r="Z52" s="31"/>
      <c r="AA52" s="31" t="s">
        <v>292</v>
      </c>
      <c r="AB52" s="31" t="s">
        <v>1154</v>
      </c>
      <c r="AC52" s="31" t="s">
        <v>67</v>
      </c>
      <c r="AD52" s="31" t="s">
        <v>1155</v>
      </c>
      <c r="AE52" s="31" t="s">
        <v>68</v>
      </c>
      <c r="AF52" s="31" t="s">
        <v>69</v>
      </c>
      <c r="AG52" s="31" t="s">
        <v>263</v>
      </c>
      <c r="AH52" s="31" t="s">
        <v>68</v>
      </c>
      <c r="AI52" s="31" t="s">
        <v>67</v>
      </c>
      <c r="AJ52" s="31" t="s">
        <v>1156</v>
      </c>
      <c r="AK52" s="31" t="s">
        <v>1156</v>
      </c>
      <c r="AL52" s="31"/>
      <c r="AM52" s="31" t="s">
        <v>1157</v>
      </c>
      <c r="AN52" s="31" t="s">
        <v>1145</v>
      </c>
      <c r="AO52" s="31" t="s">
        <v>1146</v>
      </c>
      <c r="AP52" s="31" t="s">
        <v>1158</v>
      </c>
      <c r="AQ52" s="31"/>
      <c r="AR52" s="31" t="s">
        <v>72</v>
      </c>
      <c r="AS52" s="31" t="s">
        <v>207</v>
      </c>
      <c r="AT52" s="31" t="s">
        <v>74</v>
      </c>
      <c r="AU52" s="31"/>
      <c r="AV52" s="31" t="s">
        <v>75</v>
      </c>
      <c r="AW52" s="31" t="s">
        <v>76</v>
      </c>
      <c r="AX52" s="31" t="s">
        <v>72</v>
      </c>
      <c r="AY52" s="31" t="s">
        <v>77</v>
      </c>
      <c r="AZ52" s="31" t="s">
        <v>72</v>
      </c>
      <c r="BA52" s="31" t="s">
        <v>1147</v>
      </c>
      <c r="BB52" s="31" t="s">
        <v>1148</v>
      </c>
      <c r="BC52" s="31" t="s">
        <v>1159</v>
      </c>
      <c r="BD52" s="10"/>
      <c r="BE52" s="11">
        <v>79.150000000000006</v>
      </c>
      <c r="BF52" s="21">
        <f t="shared" si="30"/>
        <v>39.575000000000003</v>
      </c>
      <c r="BG52" s="11">
        <v>80</v>
      </c>
      <c r="BH52" s="21">
        <f t="shared" si="31"/>
        <v>40</v>
      </c>
      <c r="BI52" s="10">
        <f>RANK(BE52,$BE$52:$BE$52)</f>
        <v>1</v>
      </c>
      <c r="BJ52" s="10" t="s">
        <v>2694</v>
      </c>
      <c r="BK52" s="10" t="s">
        <v>2697</v>
      </c>
      <c r="BL52" s="10" t="s">
        <v>2699</v>
      </c>
      <c r="BM52" s="10"/>
      <c r="BN52" s="10"/>
      <c r="BO52" s="10"/>
      <c r="BP52" s="21">
        <f t="shared" si="32"/>
        <v>79.575000000000003</v>
      </c>
      <c r="BQ52" s="24">
        <f>RANK(BP52,$BP$52:$BP$52)</f>
        <v>1</v>
      </c>
      <c r="BR52" s="27" t="s">
        <v>2877</v>
      </c>
    </row>
    <row r="53" spans="1:70" ht="21.95" hidden="1" customHeight="1" x14ac:dyDescent="0.15">
      <c r="A53" s="49"/>
      <c r="B53" s="31" t="s">
        <v>2755</v>
      </c>
      <c r="C53" s="31"/>
      <c r="D53" s="31"/>
      <c r="E53" s="31" t="s">
        <v>1162</v>
      </c>
      <c r="F53" s="31" t="s">
        <v>244</v>
      </c>
      <c r="G53" s="31" t="s">
        <v>55</v>
      </c>
      <c r="H53" s="31" t="s">
        <v>1163</v>
      </c>
      <c r="I53" s="31"/>
      <c r="J53" s="31" t="s">
        <v>1164</v>
      </c>
      <c r="K53" s="31"/>
      <c r="L53" s="31" t="s">
        <v>56</v>
      </c>
      <c r="M53" s="31" t="s">
        <v>57</v>
      </c>
      <c r="N53" s="31" t="s">
        <v>1165</v>
      </c>
      <c r="O53" s="31"/>
      <c r="P53" s="31" t="s">
        <v>58</v>
      </c>
      <c r="Q53" s="31" t="s">
        <v>408</v>
      </c>
      <c r="R53" s="31" t="s">
        <v>59</v>
      </c>
      <c r="S53" s="31" t="s">
        <v>60</v>
      </c>
      <c r="T53" s="31" t="s">
        <v>61</v>
      </c>
      <c r="U53" s="31" t="s">
        <v>1166</v>
      </c>
      <c r="V53" s="31"/>
      <c r="W53" s="31" t="s">
        <v>822</v>
      </c>
      <c r="X53" s="31" t="s">
        <v>63</v>
      </c>
      <c r="Y53" s="31" t="s">
        <v>64</v>
      </c>
      <c r="Z53" s="31"/>
      <c r="AA53" s="31" t="s">
        <v>155</v>
      </c>
      <c r="AB53" s="31" t="s">
        <v>119</v>
      </c>
      <c r="AC53" s="31" t="s">
        <v>67</v>
      </c>
      <c r="AD53" s="31" t="s">
        <v>823</v>
      </c>
      <c r="AE53" s="31" t="s">
        <v>68</v>
      </c>
      <c r="AF53" s="31" t="s">
        <v>69</v>
      </c>
      <c r="AG53" s="31" t="s">
        <v>350</v>
      </c>
      <c r="AH53" s="31" t="s">
        <v>68</v>
      </c>
      <c r="AI53" s="31" t="s">
        <v>67</v>
      </c>
      <c r="AJ53" s="31" t="s">
        <v>1167</v>
      </c>
      <c r="AK53" s="31" t="s">
        <v>1168</v>
      </c>
      <c r="AL53" s="31"/>
      <c r="AM53" s="31" t="s">
        <v>1169</v>
      </c>
      <c r="AN53" s="31" t="s">
        <v>1145</v>
      </c>
      <c r="AO53" s="31" t="s">
        <v>1160</v>
      </c>
      <c r="AP53" s="31" t="s">
        <v>1170</v>
      </c>
      <c r="AQ53" s="31"/>
      <c r="AR53" s="31" t="s">
        <v>72</v>
      </c>
      <c r="AS53" s="31" t="s">
        <v>73</v>
      </c>
      <c r="AT53" s="31" t="s">
        <v>74</v>
      </c>
      <c r="AU53" s="31"/>
      <c r="AV53" s="31" t="s">
        <v>75</v>
      </c>
      <c r="AW53" s="31" t="s">
        <v>76</v>
      </c>
      <c r="AX53" s="31" t="s">
        <v>72</v>
      </c>
      <c r="AY53" s="31" t="s">
        <v>77</v>
      </c>
      <c r="AZ53" s="31" t="s">
        <v>72</v>
      </c>
      <c r="BA53" s="31" t="s">
        <v>1147</v>
      </c>
      <c r="BB53" s="31" t="s">
        <v>1161</v>
      </c>
      <c r="BC53" s="31" t="s">
        <v>1171</v>
      </c>
      <c r="BD53" s="10"/>
      <c r="BE53" s="11">
        <v>84.75</v>
      </c>
      <c r="BF53" s="21">
        <f t="shared" ref="BF53:BF56" si="33">BE53*0.5</f>
        <v>42.375</v>
      </c>
      <c r="BG53" s="11">
        <v>76.66</v>
      </c>
      <c r="BH53" s="21">
        <f t="shared" ref="BH53:BH56" si="34">BG53*0.5</f>
        <v>38.33</v>
      </c>
      <c r="BI53" s="10">
        <f>RANK(BE53,$BE$53:$BE$53)</f>
        <v>1</v>
      </c>
      <c r="BJ53" s="10" t="s">
        <v>2694</v>
      </c>
      <c r="BK53" s="10" t="s">
        <v>2697</v>
      </c>
      <c r="BL53" s="10" t="s">
        <v>2699</v>
      </c>
      <c r="BM53" s="10"/>
      <c r="BN53" s="10"/>
      <c r="BO53" s="10"/>
      <c r="BP53" s="21">
        <f t="shared" ref="BP53:BP56" si="35">BF53+BH53</f>
        <v>80.704999999999998</v>
      </c>
      <c r="BQ53" s="24">
        <f>RANK(BP53,$BP$53:$BP$53)</f>
        <v>1</v>
      </c>
      <c r="BR53" s="27" t="s">
        <v>2880</v>
      </c>
    </row>
    <row r="54" spans="1:70" ht="21.95" customHeight="1" x14ac:dyDescent="0.15">
      <c r="A54" s="49"/>
      <c r="B54" s="31" t="s">
        <v>2756</v>
      </c>
      <c r="C54" s="31"/>
      <c r="D54" s="31"/>
      <c r="E54" s="31" t="s">
        <v>1188</v>
      </c>
      <c r="F54" s="31" t="s">
        <v>244</v>
      </c>
      <c r="G54" s="31" t="s">
        <v>55</v>
      </c>
      <c r="H54" s="31" t="s">
        <v>1189</v>
      </c>
      <c r="I54" s="31"/>
      <c r="J54" s="31" t="s">
        <v>1190</v>
      </c>
      <c r="K54" s="31"/>
      <c r="L54" s="31" t="s">
        <v>56</v>
      </c>
      <c r="M54" s="31" t="s">
        <v>57</v>
      </c>
      <c r="N54" s="31" t="s">
        <v>1191</v>
      </c>
      <c r="O54" s="31"/>
      <c r="P54" s="31" t="s">
        <v>58</v>
      </c>
      <c r="Q54" s="31" t="s">
        <v>400</v>
      </c>
      <c r="R54" s="31" t="s">
        <v>59</v>
      </c>
      <c r="S54" s="31" t="s">
        <v>60</v>
      </c>
      <c r="T54" s="31" t="s">
        <v>61</v>
      </c>
      <c r="U54" s="31" t="s">
        <v>1192</v>
      </c>
      <c r="V54" s="31"/>
      <c r="W54" s="31" t="s">
        <v>1068</v>
      </c>
      <c r="X54" s="31" t="s">
        <v>63</v>
      </c>
      <c r="Y54" s="31" t="s">
        <v>64</v>
      </c>
      <c r="Z54" s="31"/>
      <c r="AA54" s="31" t="s">
        <v>180</v>
      </c>
      <c r="AB54" s="31" t="s">
        <v>747</v>
      </c>
      <c r="AC54" s="31" t="s">
        <v>67</v>
      </c>
      <c r="AD54" s="31" t="s">
        <v>1193</v>
      </c>
      <c r="AE54" s="31" t="s">
        <v>406</v>
      </c>
      <c r="AF54" s="31" t="s">
        <v>69</v>
      </c>
      <c r="AG54" s="31" t="s">
        <v>59</v>
      </c>
      <c r="AH54" s="31" t="s">
        <v>1194</v>
      </c>
      <c r="AI54" s="31" t="s">
        <v>67</v>
      </c>
      <c r="AJ54" s="31" t="s">
        <v>1195</v>
      </c>
      <c r="AK54" s="31" t="s">
        <v>1195</v>
      </c>
      <c r="AL54" s="31"/>
      <c r="AM54" s="31" t="s">
        <v>1196</v>
      </c>
      <c r="AN54" s="31" t="s">
        <v>735</v>
      </c>
      <c r="AO54" s="31" t="s">
        <v>1186</v>
      </c>
      <c r="AP54" s="31" t="s">
        <v>1197</v>
      </c>
      <c r="AQ54" s="31"/>
      <c r="AR54" s="31" t="s">
        <v>72</v>
      </c>
      <c r="AS54" s="31" t="s">
        <v>73</v>
      </c>
      <c r="AT54" s="31" t="s">
        <v>74</v>
      </c>
      <c r="AU54" s="31"/>
      <c r="AV54" s="31" t="s">
        <v>75</v>
      </c>
      <c r="AW54" s="31" t="s">
        <v>76</v>
      </c>
      <c r="AX54" s="31" t="s">
        <v>72</v>
      </c>
      <c r="AY54" s="31" t="s">
        <v>77</v>
      </c>
      <c r="AZ54" s="31" t="s">
        <v>72</v>
      </c>
      <c r="BA54" s="31" t="s">
        <v>737</v>
      </c>
      <c r="BB54" s="31" t="s">
        <v>1187</v>
      </c>
      <c r="BC54" s="31" t="s">
        <v>1198</v>
      </c>
      <c r="BD54" s="10"/>
      <c r="BE54" s="11">
        <v>75.95</v>
      </c>
      <c r="BF54" s="21">
        <f t="shared" si="33"/>
        <v>37.975000000000001</v>
      </c>
      <c r="BG54" s="11">
        <v>83.33</v>
      </c>
      <c r="BH54" s="21">
        <f t="shared" si="34"/>
        <v>41.664999999999999</v>
      </c>
      <c r="BI54" s="10">
        <f>RANK(BE54,$BE$54:$BE$54)</f>
        <v>1</v>
      </c>
      <c r="BJ54" s="10" t="s">
        <v>2694</v>
      </c>
      <c r="BK54" s="10" t="s">
        <v>2697</v>
      </c>
      <c r="BL54" s="10" t="s">
        <v>2699</v>
      </c>
      <c r="BM54" s="10"/>
      <c r="BN54" s="10"/>
      <c r="BO54" s="10"/>
      <c r="BP54" s="21">
        <f t="shared" si="35"/>
        <v>79.64</v>
      </c>
      <c r="BQ54" s="24">
        <f>RANK(BP54,$BP$54:$BP$54)</f>
        <v>1</v>
      </c>
      <c r="BR54" s="27" t="s">
        <v>2877</v>
      </c>
    </row>
    <row r="55" spans="1:70" ht="21.95" customHeight="1" x14ac:dyDescent="0.15">
      <c r="A55" s="49"/>
      <c r="B55" s="31" t="s">
        <v>2757</v>
      </c>
      <c r="C55" s="31"/>
      <c r="D55" s="31"/>
      <c r="E55" s="31" t="s">
        <v>1204</v>
      </c>
      <c r="F55" s="31" t="s">
        <v>54</v>
      </c>
      <c r="G55" s="31" t="s">
        <v>55</v>
      </c>
      <c r="H55" s="31" t="s">
        <v>1205</v>
      </c>
      <c r="I55" s="31"/>
      <c r="J55" s="31" t="s">
        <v>1206</v>
      </c>
      <c r="K55" s="31"/>
      <c r="L55" s="31" t="s">
        <v>56</v>
      </c>
      <c r="M55" s="31" t="s">
        <v>57</v>
      </c>
      <c r="N55" s="31" t="s">
        <v>1207</v>
      </c>
      <c r="O55" s="31"/>
      <c r="P55" s="31" t="s">
        <v>58</v>
      </c>
      <c r="Q55" s="31" t="s">
        <v>345</v>
      </c>
      <c r="R55" s="31" t="s">
        <v>59</v>
      </c>
      <c r="S55" s="31" t="s">
        <v>93</v>
      </c>
      <c r="T55" s="31" t="s">
        <v>61</v>
      </c>
      <c r="U55" s="31" t="s">
        <v>1208</v>
      </c>
      <c r="V55" s="31"/>
      <c r="W55" s="31" t="s">
        <v>1209</v>
      </c>
      <c r="X55" s="31" t="s">
        <v>63</v>
      </c>
      <c r="Y55" s="31" t="s">
        <v>64</v>
      </c>
      <c r="Z55" s="31"/>
      <c r="AA55" s="31" t="s">
        <v>65</v>
      </c>
      <c r="AB55" s="31" t="s">
        <v>1210</v>
      </c>
      <c r="AC55" s="31" t="s">
        <v>67</v>
      </c>
      <c r="AD55" s="31" t="s">
        <v>1211</v>
      </c>
      <c r="AE55" s="31" t="s">
        <v>68</v>
      </c>
      <c r="AF55" s="31" t="s">
        <v>69</v>
      </c>
      <c r="AG55" s="31" t="s">
        <v>59</v>
      </c>
      <c r="AH55" s="31" t="s">
        <v>68</v>
      </c>
      <c r="AI55" s="31" t="s">
        <v>67</v>
      </c>
      <c r="AJ55" s="31" t="s">
        <v>1212</v>
      </c>
      <c r="AK55" s="31" t="s">
        <v>68</v>
      </c>
      <c r="AL55" s="31"/>
      <c r="AM55" s="31" t="s">
        <v>1213</v>
      </c>
      <c r="AN55" s="31" t="s">
        <v>1200</v>
      </c>
      <c r="AO55" s="31" t="s">
        <v>1201</v>
      </c>
      <c r="AP55" s="31" t="s">
        <v>1214</v>
      </c>
      <c r="AQ55" s="31"/>
      <c r="AR55" s="31" t="s">
        <v>72</v>
      </c>
      <c r="AS55" s="31" t="s">
        <v>92</v>
      </c>
      <c r="AT55" s="31" t="s">
        <v>74</v>
      </c>
      <c r="AU55" s="31"/>
      <c r="AV55" s="31" t="s">
        <v>75</v>
      </c>
      <c r="AW55" s="31" t="s">
        <v>76</v>
      </c>
      <c r="AX55" s="31" t="s">
        <v>72</v>
      </c>
      <c r="AY55" s="31" t="s">
        <v>77</v>
      </c>
      <c r="AZ55" s="31" t="s">
        <v>72</v>
      </c>
      <c r="BA55" s="31" t="s">
        <v>1202</v>
      </c>
      <c r="BB55" s="31" t="s">
        <v>1203</v>
      </c>
      <c r="BC55" s="31" t="s">
        <v>1215</v>
      </c>
      <c r="BD55" s="10"/>
      <c r="BE55" s="11">
        <v>76.5</v>
      </c>
      <c r="BF55" s="21">
        <f t="shared" si="33"/>
        <v>38.25</v>
      </c>
      <c r="BG55" s="11">
        <v>80</v>
      </c>
      <c r="BH55" s="21">
        <f t="shared" si="34"/>
        <v>40</v>
      </c>
      <c r="BI55" s="10">
        <f>RANK(BE55,$BE$55:$BE$55)</f>
        <v>1</v>
      </c>
      <c r="BJ55" s="10" t="s">
        <v>2694</v>
      </c>
      <c r="BK55" s="10" t="s">
        <v>2697</v>
      </c>
      <c r="BL55" s="10" t="s">
        <v>2699</v>
      </c>
      <c r="BM55" s="10"/>
      <c r="BN55" s="10"/>
      <c r="BO55" s="10"/>
      <c r="BP55" s="21">
        <f t="shared" si="35"/>
        <v>78.25</v>
      </c>
      <c r="BQ55" s="24">
        <f>RANK(BP55,$BP$55:$BP$55)</f>
        <v>1</v>
      </c>
      <c r="BR55" s="27" t="s">
        <v>2877</v>
      </c>
    </row>
    <row r="56" spans="1:70" ht="21.95" customHeight="1" x14ac:dyDescent="0.15">
      <c r="A56" s="49"/>
      <c r="B56" s="31" t="s">
        <v>2758</v>
      </c>
      <c r="C56" s="31"/>
      <c r="D56" s="31"/>
      <c r="E56" s="31" t="s">
        <v>1221</v>
      </c>
      <c r="F56" s="31" t="s">
        <v>244</v>
      </c>
      <c r="G56" s="31" t="s">
        <v>55</v>
      </c>
      <c r="H56" s="31" t="s">
        <v>1222</v>
      </c>
      <c r="I56" s="31"/>
      <c r="J56" s="31" t="s">
        <v>1223</v>
      </c>
      <c r="K56" s="31"/>
      <c r="L56" s="31" t="s">
        <v>56</v>
      </c>
      <c r="M56" s="31" t="s">
        <v>57</v>
      </c>
      <c r="N56" s="31" t="s">
        <v>1224</v>
      </c>
      <c r="O56" s="31"/>
      <c r="P56" s="31" t="s">
        <v>58</v>
      </c>
      <c r="Q56" s="31" t="s">
        <v>1225</v>
      </c>
      <c r="R56" s="31" t="s">
        <v>386</v>
      </c>
      <c r="S56" s="31" t="s">
        <v>93</v>
      </c>
      <c r="T56" s="31" t="s">
        <v>61</v>
      </c>
      <c r="U56" s="31" t="s">
        <v>705</v>
      </c>
      <c r="V56" s="31"/>
      <c r="W56" s="31" t="s">
        <v>871</v>
      </c>
      <c r="X56" s="31" t="s">
        <v>63</v>
      </c>
      <c r="Y56" s="31" t="s">
        <v>64</v>
      </c>
      <c r="Z56" s="31"/>
      <c r="AA56" s="31" t="s">
        <v>82</v>
      </c>
      <c r="AB56" s="31" t="s">
        <v>1226</v>
      </c>
      <c r="AC56" s="31" t="s">
        <v>67</v>
      </c>
      <c r="AD56" s="31" t="s">
        <v>1227</v>
      </c>
      <c r="AE56" s="31" t="s">
        <v>68</v>
      </c>
      <c r="AF56" s="31" t="s">
        <v>69</v>
      </c>
      <c r="AG56" s="31" t="s">
        <v>386</v>
      </c>
      <c r="AH56" s="31" t="s">
        <v>68</v>
      </c>
      <c r="AI56" s="31" t="s">
        <v>67</v>
      </c>
      <c r="AJ56" s="31" t="s">
        <v>1228</v>
      </c>
      <c r="AK56" s="31" t="s">
        <v>68</v>
      </c>
      <c r="AL56" s="31"/>
      <c r="AM56" s="31" t="s">
        <v>1229</v>
      </c>
      <c r="AN56" s="31" t="s">
        <v>1216</v>
      </c>
      <c r="AO56" s="31" t="s">
        <v>1217</v>
      </c>
      <c r="AP56" s="31" t="s">
        <v>1230</v>
      </c>
      <c r="AQ56" s="31"/>
      <c r="AR56" s="31" t="s">
        <v>72</v>
      </c>
      <c r="AS56" s="31" t="s">
        <v>92</v>
      </c>
      <c r="AT56" s="31" t="s">
        <v>74</v>
      </c>
      <c r="AU56" s="31"/>
      <c r="AV56" s="31" t="s">
        <v>75</v>
      </c>
      <c r="AW56" s="31" t="s">
        <v>76</v>
      </c>
      <c r="AX56" s="31" t="s">
        <v>72</v>
      </c>
      <c r="AY56" s="31" t="s">
        <v>77</v>
      </c>
      <c r="AZ56" s="31" t="s">
        <v>72</v>
      </c>
      <c r="BA56" s="31" t="s">
        <v>1218</v>
      </c>
      <c r="BB56" s="31" t="s">
        <v>1219</v>
      </c>
      <c r="BC56" s="31" t="s">
        <v>1231</v>
      </c>
      <c r="BD56" s="10"/>
      <c r="BE56" s="11">
        <v>72.95</v>
      </c>
      <c r="BF56" s="21">
        <f t="shared" si="33"/>
        <v>36.475000000000001</v>
      </c>
      <c r="BG56" s="11">
        <v>76.66</v>
      </c>
      <c r="BH56" s="21">
        <f t="shared" si="34"/>
        <v>38.33</v>
      </c>
      <c r="BI56" s="10">
        <f>RANK(BE56,$BE$56:$BE$56)</f>
        <v>1</v>
      </c>
      <c r="BJ56" s="10" t="s">
        <v>2694</v>
      </c>
      <c r="BK56" s="10" t="s">
        <v>2697</v>
      </c>
      <c r="BL56" s="10" t="s">
        <v>2699</v>
      </c>
      <c r="BM56" s="10"/>
      <c r="BN56" s="10"/>
      <c r="BO56" s="10"/>
      <c r="BP56" s="21">
        <f t="shared" si="35"/>
        <v>74.805000000000007</v>
      </c>
      <c r="BQ56" s="24">
        <f>RANK(BP56,$BP$56:$BP$56)</f>
        <v>1</v>
      </c>
      <c r="BR56" s="27" t="s">
        <v>2877</v>
      </c>
    </row>
    <row r="57" spans="1:70" s="1" customFormat="1" ht="21.95" customHeight="1" x14ac:dyDescent="0.15">
      <c r="A57" s="49" t="s">
        <v>351</v>
      </c>
      <c r="B57" s="31" t="s">
        <v>2759</v>
      </c>
      <c r="C57" s="31"/>
      <c r="D57" s="31"/>
      <c r="E57" s="31" t="s">
        <v>1240</v>
      </c>
      <c r="F57" s="31" t="s">
        <v>54</v>
      </c>
      <c r="G57" s="31" t="s">
        <v>55</v>
      </c>
      <c r="H57" s="31" t="s">
        <v>1241</v>
      </c>
      <c r="I57" s="31"/>
      <c r="J57" s="31" t="s">
        <v>1242</v>
      </c>
      <c r="K57" s="31"/>
      <c r="L57" s="31" t="s">
        <v>56</v>
      </c>
      <c r="M57" s="31" t="s">
        <v>57</v>
      </c>
      <c r="N57" s="31" t="s">
        <v>1243</v>
      </c>
      <c r="O57" s="31"/>
      <c r="P57" s="31" t="s">
        <v>81</v>
      </c>
      <c r="Q57" s="31" t="s">
        <v>1244</v>
      </c>
      <c r="R57" s="31" t="s">
        <v>1245</v>
      </c>
      <c r="S57" s="31" t="s">
        <v>85</v>
      </c>
      <c r="T57" s="31" t="s">
        <v>86</v>
      </c>
      <c r="U57" s="31" t="s">
        <v>104</v>
      </c>
      <c r="V57" s="31"/>
      <c r="W57" s="31" t="s">
        <v>1237</v>
      </c>
      <c r="X57" s="31" t="s">
        <v>63</v>
      </c>
      <c r="Y57" s="31" t="s">
        <v>64</v>
      </c>
      <c r="Z57" s="31"/>
      <c r="AA57" s="31" t="s">
        <v>216</v>
      </c>
      <c r="AB57" s="31" t="s">
        <v>261</v>
      </c>
      <c r="AC57" s="31" t="s">
        <v>67</v>
      </c>
      <c r="AD57" s="31" t="s">
        <v>1246</v>
      </c>
      <c r="AE57" s="31" t="s">
        <v>68</v>
      </c>
      <c r="AF57" s="31" t="s">
        <v>69</v>
      </c>
      <c r="AG57" s="31" t="s">
        <v>1245</v>
      </c>
      <c r="AH57" s="31" t="s">
        <v>68</v>
      </c>
      <c r="AI57" s="31" t="s">
        <v>67</v>
      </c>
      <c r="AJ57" s="31" t="s">
        <v>1247</v>
      </c>
      <c r="AK57" s="31" t="s">
        <v>1248</v>
      </c>
      <c r="AL57" s="31"/>
      <c r="AM57" s="31" t="s">
        <v>1249</v>
      </c>
      <c r="AN57" s="31" t="s">
        <v>1233</v>
      </c>
      <c r="AO57" s="31" t="s">
        <v>1234</v>
      </c>
      <c r="AP57" s="31" t="s">
        <v>1250</v>
      </c>
      <c r="AQ57" s="31"/>
      <c r="AR57" s="31" t="s">
        <v>83</v>
      </c>
      <c r="AS57" s="31" t="s">
        <v>53</v>
      </c>
      <c r="AT57" s="31" t="s">
        <v>89</v>
      </c>
      <c r="AU57" s="31"/>
      <c r="AV57" s="31" t="s">
        <v>75</v>
      </c>
      <c r="AW57" s="31" t="s">
        <v>76</v>
      </c>
      <c r="AX57" s="31" t="s">
        <v>72</v>
      </c>
      <c r="AY57" s="31" t="s">
        <v>77</v>
      </c>
      <c r="AZ57" s="31" t="s">
        <v>72</v>
      </c>
      <c r="BA57" s="31" t="s">
        <v>1235</v>
      </c>
      <c r="BB57" s="31" t="s">
        <v>1236</v>
      </c>
      <c r="BC57" s="31" t="s">
        <v>1251</v>
      </c>
      <c r="BD57" s="10"/>
      <c r="BE57" s="11">
        <v>82.55</v>
      </c>
      <c r="BF57" s="21">
        <f t="shared" si="30"/>
        <v>41.274999999999999</v>
      </c>
      <c r="BG57" s="11">
        <v>80.83</v>
      </c>
      <c r="BH57" s="21">
        <f t="shared" si="31"/>
        <v>40.414999999999999</v>
      </c>
      <c r="BI57" s="10">
        <f>RANK(BE57,$BE$57:$BE$57)</f>
        <v>1</v>
      </c>
      <c r="BJ57" s="10" t="s">
        <v>2694</v>
      </c>
      <c r="BK57" s="10" t="s">
        <v>2697</v>
      </c>
      <c r="BL57" s="10" t="s">
        <v>2699</v>
      </c>
      <c r="BM57" s="10"/>
      <c r="BN57" s="10"/>
      <c r="BO57" s="10"/>
      <c r="BP57" s="21">
        <f t="shared" si="32"/>
        <v>81.69</v>
      </c>
      <c r="BQ57" s="24">
        <f>RANK(BP57,$BP$57:$BP$57)</f>
        <v>1</v>
      </c>
      <c r="BR57" s="27" t="s">
        <v>2877</v>
      </c>
    </row>
    <row r="58" spans="1:70" ht="21.95" customHeight="1" x14ac:dyDescent="0.15">
      <c r="A58" s="49"/>
      <c r="B58" s="31" t="s">
        <v>2760</v>
      </c>
      <c r="C58" s="31"/>
      <c r="D58" s="31"/>
      <c r="E58" s="31" t="s">
        <v>1258</v>
      </c>
      <c r="F58" s="31" t="s">
        <v>244</v>
      </c>
      <c r="G58" s="31" t="s">
        <v>55</v>
      </c>
      <c r="H58" s="31" t="s">
        <v>1259</v>
      </c>
      <c r="I58" s="31"/>
      <c r="J58" s="31" t="s">
        <v>1260</v>
      </c>
      <c r="K58" s="31"/>
      <c r="L58" s="31" t="s">
        <v>56</v>
      </c>
      <c r="M58" s="31" t="s">
        <v>57</v>
      </c>
      <c r="N58" s="31" t="s">
        <v>1261</v>
      </c>
      <c r="O58" s="31"/>
      <c r="P58" s="31" t="s">
        <v>58</v>
      </c>
      <c r="Q58" s="31" t="s">
        <v>1262</v>
      </c>
      <c r="R58" s="31" t="s">
        <v>177</v>
      </c>
      <c r="S58" s="31" t="s">
        <v>186</v>
      </c>
      <c r="T58" s="31" t="s">
        <v>61</v>
      </c>
      <c r="U58" s="31" t="s">
        <v>178</v>
      </c>
      <c r="V58" s="31"/>
      <c r="W58" s="31" t="s">
        <v>1257</v>
      </c>
      <c r="X58" s="31" t="s">
        <v>63</v>
      </c>
      <c r="Y58" s="31" t="s">
        <v>64</v>
      </c>
      <c r="Z58" s="31"/>
      <c r="AA58" s="31" t="s">
        <v>158</v>
      </c>
      <c r="AB58" s="31" t="s">
        <v>1263</v>
      </c>
      <c r="AC58" s="31" t="s">
        <v>67</v>
      </c>
      <c r="AD58" s="31" t="s">
        <v>1264</v>
      </c>
      <c r="AE58" s="31" t="s">
        <v>68</v>
      </c>
      <c r="AF58" s="31" t="s">
        <v>69</v>
      </c>
      <c r="AG58" s="31" t="s">
        <v>177</v>
      </c>
      <c r="AH58" s="31" t="s">
        <v>68</v>
      </c>
      <c r="AI58" s="31" t="s">
        <v>67</v>
      </c>
      <c r="AJ58" s="31" t="s">
        <v>1265</v>
      </c>
      <c r="AK58" s="31" t="s">
        <v>1265</v>
      </c>
      <c r="AL58" s="31"/>
      <c r="AM58" s="31" t="s">
        <v>1266</v>
      </c>
      <c r="AN58" s="31" t="s">
        <v>1253</v>
      </c>
      <c r="AO58" s="31" t="s">
        <v>1254</v>
      </c>
      <c r="AP58" s="31" t="s">
        <v>1267</v>
      </c>
      <c r="AQ58" s="31"/>
      <c r="AR58" s="31" t="s">
        <v>72</v>
      </c>
      <c r="AS58" s="31" t="s">
        <v>102</v>
      </c>
      <c r="AT58" s="31" t="s">
        <v>74</v>
      </c>
      <c r="AU58" s="31"/>
      <c r="AV58" s="31" t="s">
        <v>75</v>
      </c>
      <c r="AW58" s="31" t="s">
        <v>76</v>
      </c>
      <c r="AX58" s="31" t="s">
        <v>72</v>
      </c>
      <c r="AY58" s="31" t="s">
        <v>77</v>
      </c>
      <c r="AZ58" s="31" t="s">
        <v>72</v>
      </c>
      <c r="BA58" s="31" t="s">
        <v>1255</v>
      </c>
      <c r="BB58" s="31" t="s">
        <v>1256</v>
      </c>
      <c r="BC58" s="31" t="s">
        <v>1268</v>
      </c>
      <c r="BD58" s="10"/>
      <c r="BE58" s="11">
        <v>75.55</v>
      </c>
      <c r="BF58" s="21">
        <f t="shared" ref="BF58:BF59" si="36">BE58*0.5</f>
        <v>37.774999999999999</v>
      </c>
      <c r="BG58" s="11">
        <v>80.97</v>
      </c>
      <c r="BH58" s="21">
        <f t="shared" ref="BH58:BH59" si="37">BG58*0.5</f>
        <v>40.484999999999999</v>
      </c>
      <c r="BI58" s="10">
        <f>RANK(BE58,$BE$58:$BE$58)</f>
        <v>1</v>
      </c>
      <c r="BJ58" s="10" t="s">
        <v>2694</v>
      </c>
      <c r="BK58" s="10" t="s">
        <v>2697</v>
      </c>
      <c r="BL58" s="10" t="s">
        <v>2699</v>
      </c>
      <c r="BM58" s="10"/>
      <c r="BN58" s="10"/>
      <c r="BO58" s="10"/>
      <c r="BP58" s="21">
        <f t="shared" ref="BP58:BP59" si="38">BF58+BH58</f>
        <v>78.259999999999991</v>
      </c>
      <c r="BQ58" s="24">
        <f>RANK(BP58,$BP$58:$BP$58)</f>
        <v>1</v>
      </c>
      <c r="BR58" s="27" t="s">
        <v>2877</v>
      </c>
    </row>
    <row r="59" spans="1:70" ht="21.95" customHeight="1" x14ac:dyDescent="0.15">
      <c r="A59" s="49"/>
      <c r="B59" s="31" t="s">
        <v>2761</v>
      </c>
      <c r="C59" s="31"/>
      <c r="D59" s="31"/>
      <c r="E59" s="31" t="s">
        <v>1280</v>
      </c>
      <c r="F59" s="31" t="s">
        <v>244</v>
      </c>
      <c r="G59" s="31" t="s">
        <v>55</v>
      </c>
      <c r="H59" s="31" t="s">
        <v>1281</v>
      </c>
      <c r="I59" s="31"/>
      <c r="J59" s="31" t="s">
        <v>1282</v>
      </c>
      <c r="K59" s="31"/>
      <c r="L59" s="31" t="s">
        <v>56</v>
      </c>
      <c r="M59" s="31" t="s">
        <v>57</v>
      </c>
      <c r="N59" s="31" t="s">
        <v>1283</v>
      </c>
      <c r="O59" s="31"/>
      <c r="P59" s="31" t="s">
        <v>81</v>
      </c>
      <c r="Q59" s="31" t="s">
        <v>1284</v>
      </c>
      <c r="R59" s="31" t="s">
        <v>1285</v>
      </c>
      <c r="S59" s="31" t="s">
        <v>264</v>
      </c>
      <c r="T59" s="31" t="s">
        <v>61</v>
      </c>
      <c r="U59" s="31" t="s">
        <v>1286</v>
      </c>
      <c r="V59" s="31"/>
      <c r="W59" s="31" t="s">
        <v>537</v>
      </c>
      <c r="X59" s="31" t="s">
        <v>63</v>
      </c>
      <c r="Y59" s="31" t="s">
        <v>64</v>
      </c>
      <c r="Z59" s="31"/>
      <c r="AA59" s="31" t="s">
        <v>94</v>
      </c>
      <c r="AB59" s="31" t="s">
        <v>1287</v>
      </c>
      <c r="AC59" s="31" t="s">
        <v>67</v>
      </c>
      <c r="AD59" s="31" t="s">
        <v>1287</v>
      </c>
      <c r="AE59" s="31" t="s">
        <v>68</v>
      </c>
      <c r="AF59" s="31" t="s">
        <v>69</v>
      </c>
      <c r="AG59" s="31" t="s">
        <v>1285</v>
      </c>
      <c r="AH59" s="31" t="s">
        <v>68</v>
      </c>
      <c r="AI59" s="31" t="s">
        <v>67</v>
      </c>
      <c r="AJ59" s="31" t="s">
        <v>1288</v>
      </c>
      <c r="AK59" s="31" t="s">
        <v>68</v>
      </c>
      <c r="AL59" s="31"/>
      <c r="AM59" s="31" t="s">
        <v>1289</v>
      </c>
      <c r="AN59" s="31" t="s">
        <v>1269</v>
      </c>
      <c r="AO59" s="31" t="s">
        <v>1270</v>
      </c>
      <c r="AP59" s="31" t="s">
        <v>1290</v>
      </c>
      <c r="AQ59" s="31"/>
      <c r="AR59" s="31" t="s">
        <v>83</v>
      </c>
      <c r="AS59" s="31" t="s">
        <v>118</v>
      </c>
      <c r="AT59" s="31" t="s">
        <v>74</v>
      </c>
      <c r="AU59" s="31"/>
      <c r="AV59" s="31" t="s">
        <v>75</v>
      </c>
      <c r="AW59" s="31" t="s">
        <v>76</v>
      </c>
      <c r="AX59" s="31" t="s">
        <v>72</v>
      </c>
      <c r="AY59" s="31" t="s">
        <v>77</v>
      </c>
      <c r="AZ59" s="31" t="s">
        <v>72</v>
      </c>
      <c r="BA59" s="31" t="s">
        <v>1271</v>
      </c>
      <c r="BB59" s="31" t="s">
        <v>1272</v>
      </c>
      <c r="BC59" s="31" t="s">
        <v>1291</v>
      </c>
      <c r="BD59" s="10"/>
      <c r="BE59" s="11">
        <v>76.2</v>
      </c>
      <c r="BF59" s="21">
        <f t="shared" si="36"/>
        <v>38.1</v>
      </c>
      <c r="BG59" s="14" t="s">
        <v>2762</v>
      </c>
      <c r="BH59" s="21">
        <f t="shared" si="37"/>
        <v>40.799999999999997</v>
      </c>
      <c r="BI59" s="10">
        <f>RANK(BE59,$BE$59:$BE$59)</f>
        <v>1</v>
      </c>
      <c r="BJ59" s="10" t="s">
        <v>2694</v>
      </c>
      <c r="BK59" s="10" t="s">
        <v>2697</v>
      </c>
      <c r="BL59" s="10" t="s">
        <v>2699</v>
      </c>
      <c r="BM59" s="10"/>
      <c r="BN59" s="10"/>
      <c r="BO59" s="10"/>
      <c r="BP59" s="21">
        <f t="shared" si="38"/>
        <v>78.900000000000006</v>
      </c>
      <c r="BQ59" s="24">
        <f>RANK(BP59,$BP$59:$BP$59)</f>
        <v>1</v>
      </c>
      <c r="BR59" s="27" t="s">
        <v>2877</v>
      </c>
    </row>
    <row r="60" spans="1:70" ht="21.95" customHeight="1" x14ac:dyDescent="0.15">
      <c r="A60" s="49"/>
      <c r="B60" s="31" t="s">
        <v>2763</v>
      </c>
      <c r="C60" s="31"/>
      <c r="D60" s="31"/>
      <c r="E60" s="31" t="s">
        <v>1298</v>
      </c>
      <c r="F60" s="31" t="s">
        <v>54</v>
      </c>
      <c r="G60" s="31" t="s">
        <v>55</v>
      </c>
      <c r="H60" s="31" t="s">
        <v>1299</v>
      </c>
      <c r="I60" s="31"/>
      <c r="J60" s="31" t="s">
        <v>1300</v>
      </c>
      <c r="K60" s="31"/>
      <c r="L60" s="31" t="s">
        <v>56</v>
      </c>
      <c r="M60" s="31" t="s">
        <v>57</v>
      </c>
      <c r="N60" s="31" t="s">
        <v>1301</v>
      </c>
      <c r="O60" s="31"/>
      <c r="P60" s="31" t="s">
        <v>58</v>
      </c>
      <c r="Q60" s="31" t="s">
        <v>301</v>
      </c>
      <c r="R60" s="31" t="s">
        <v>59</v>
      </c>
      <c r="S60" s="31" t="s">
        <v>60</v>
      </c>
      <c r="T60" s="31" t="s">
        <v>86</v>
      </c>
      <c r="U60" s="31" t="s">
        <v>62</v>
      </c>
      <c r="V60" s="31"/>
      <c r="W60" s="31" t="s">
        <v>644</v>
      </c>
      <c r="X60" s="31" t="s">
        <v>63</v>
      </c>
      <c r="Y60" s="31" t="s">
        <v>64</v>
      </c>
      <c r="Z60" s="31"/>
      <c r="AA60" s="31" t="s">
        <v>101</v>
      </c>
      <c r="AB60" s="31" t="s">
        <v>863</v>
      </c>
      <c r="AC60" s="31" t="s">
        <v>67</v>
      </c>
      <c r="AD60" s="31" t="s">
        <v>863</v>
      </c>
      <c r="AE60" s="31" t="s">
        <v>68</v>
      </c>
      <c r="AF60" s="31" t="s">
        <v>69</v>
      </c>
      <c r="AG60" s="31" t="s">
        <v>59</v>
      </c>
      <c r="AH60" s="31" t="s">
        <v>1302</v>
      </c>
      <c r="AI60" s="31" t="s">
        <v>67</v>
      </c>
      <c r="AJ60" s="31" t="s">
        <v>539</v>
      </c>
      <c r="AK60" s="31" t="s">
        <v>539</v>
      </c>
      <c r="AL60" s="31"/>
      <c r="AM60" s="31" t="s">
        <v>538</v>
      </c>
      <c r="AN60" s="31" t="s">
        <v>1292</v>
      </c>
      <c r="AO60" s="31" t="s">
        <v>1293</v>
      </c>
      <c r="AP60" s="31" t="s">
        <v>1303</v>
      </c>
      <c r="AQ60" s="31"/>
      <c r="AR60" s="31" t="s">
        <v>72</v>
      </c>
      <c r="AS60" s="31" t="s">
        <v>73</v>
      </c>
      <c r="AT60" s="31" t="s">
        <v>89</v>
      </c>
      <c r="AU60" s="31"/>
      <c r="AV60" s="31" t="s">
        <v>75</v>
      </c>
      <c r="AW60" s="31" t="s">
        <v>76</v>
      </c>
      <c r="AX60" s="31" t="s">
        <v>72</v>
      </c>
      <c r="AY60" s="31" t="s">
        <v>77</v>
      </c>
      <c r="AZ60" s="31" t="s">
        <v>72</v>
      </c>
      <c r="BA60" s="31" t="s">
        <v>1294</v>
      </c>
      <c r="BB60" s="31" t="s">
        <v>1295</v>
      </c>
      <c r="BC60" s="31" t="s">
        <v>1304</v>
      </c>
      <c r="BD60" s="10"/>
      <c r="BE60" s="11">
        <v>79.7</v>
      </c>
      <c r="BF60" s="21">
        <f t="shared" si="30"/>
        <v>39.85</v>
      </c>
      <c r="BG60" s="14" t="s">
        <v>2764</v>
      </c>
      <c r="BH60" s="21">
        <f t="shared" si="31"/>
        <v>37.414999999999999</v>
      </c>
      <c r="BI60" s="10">
        <f>RANK(BE60,$BE$60:$BE$60)</f>
        <v>1</v>
      </c>
      <c r="BJ60" s="10" t="s">
        <v>2694</v>
      </c>
      <c r="BK60" s="10" t="s">
        <v>2697</v>
      </c>
      <c r="BL60" s="10" t="s">
        <v>2699</v>
      </c>
      <c r="BM60" s="10"/>
      <c r="BN60" s="10"/>
      <c r="BO60" s="10"/>
      <c r="BP60" s="21">
        <f t="shared" si="32"/>
        <v>77.265000000000001</v>
      </c>
      <c r="BQ60" s="24">
        <f>RANK(BP60,$BP$60:$BP$60)</f>
        <v>1</v>
      </c>
      <c r="BR60" s="27" t="s">
        <v>2877</v>
      </c>
    </row>
    <row r="61" spans="1:70" ht="21.95" customHeight="1" x14ac:dyDescent="0.15">
      <c r="A61" s="49"/>
      <c r="B61" s="31" t="s">
        <v>2765</v>
      </c>
      <c r="C61" s="31"/>
      <c r="D61" s="31"/>
      <c r="E61" s="31" t="s">
        <v>1310</v>
      </c>
      <c r="F61" s="31" t="s">
        <v>54</v>
      </c>
      <c r="G61" s="31" t="s">
        <v>55</v>
      </c>
      <c r="H61" s="31" t="s">
        <v>1311</v>
      </c>
      <c r="I61" s="31"/>
      <c r="J61" s="31" t="s">
        <v>1312</v>
      </c>
      <c r="K61" s="31"/>
      <c r="L61" s="31" t="s">
        <v>56</v>
      </c>
      <c r="M61" s="31" t="s">
        <v>57</v>
      </c>
      <c r="N61" s="31" t="s">
        <v>1313</v>
      </c>
      <c r="O61" s="31"/>
      <c r="P61" s="31" t="s">
        <v>81</v>
      </c>
      <c r="Q61" s="31" t="s">
        <v>1314</v>
      </c>
      <c r="R61" s="31" t="s">
        <v>59</v>
      </c>
      <c r="S61" s="31" t="s">
        <v>186</v>
      </c>
      <c r="T61" s="31" t="s">
        <v>61</v>
      </c>
      <c r="U61" s="31" t="s">
        <v>129</v>
      </c>
      <c r="V61" s="31"/>
      <c r="W61" s="31" t="s">
        <v>706</v>
      </c>
      <c r="X61" s="31" t="s">
        <v>63</v>
      </c>
      <c r="Y61" s="31" t="s">
        <v>64</v>
      </c>
      <c r="Z61" s="31"/>
      <c r="AA61" s="31" t="s">
        <v>105</v>
      </c>
      <c r="AB61" s="31" t="s">
        <v>786</v>
      </c>
      <c r="AC61" s="31" t="s">
        <v>67</v>
      </c>
      <c r="AD61" s="31" t="s">
        <v>1315</v>
      </c>
      <c r="AE61" s="31" t="s">
        <v>68</v>
      </c>
      <c r="AF61" s="31" t="s">
        <v>69</v>
      </c>
      <c r="AG61" s="31" t="s">
        <v>59</v>
      </c>
      <c r="AH61" s="31" t="s">
        <v>68</v>
      </c>
      <c r="AI61" s="31" t="s">
        <v>67</v>
      </c>
      <c r="AJ61" s="31" t="s">
        <v>1316</v>
      </c>
      <c r="AK61" s="31" t="s">
        <v>1316</v>
      </c>
      <c r="AL61" s="31"/>
      <c r="AM61" s="31" t="s">
        <v>1317</v>
      </c>
      <c r="AN61" s="31" t="s">
        <v>1306</v>
      </c>
      <c r="AO61" s="31" t="s">
        <v>1307</v>
      </c>
      <c r="AP61" s="31" t="s">
        <v>1318</v>
      </c>
      <c r="AQ61" s="31"/>
      <c r="AR61" s="31" t="s">
        <v>83</v>
      </c>
      <c r="AS61" s="31" t="s">
        <v>102</v>
      </c>
      <c r="AT61" s="31" t="s">
        <v>74</v>
      </c>
      <c r="AU61" s="31"/>
      <c r="AV61" s="31" t="s">
        <v>75</v>
      </c>
      <c r="AW61" s="31" t="s">
        <v>76</v>
      </c>
      <c r="AX61" s="31" t="s">
        <v>72</v>
      </c>
      <c r="AY61" s="31" t="s">
        <v>77</v>
      </c>
      <c r="AZ61" s="31" t="s">
        <v>72</v>
      </c>
      <c r="BA61" s="31" t="s">
        <v>1308</v>
      </c>
      <c r="BB61" s="31" t="s">
        <v>1309</v>
      </c>
      <c r="BC61" s="31" t="s">
        <v>1319</v>
      </c>
      <c r="BD61" s="10"/>
      <c r="BE61" s="11">
        <v>75</v>
      </c>
      <c r="BF61" s="21">
        <f t="shared" si="30"/>
        <v>37.5</v>
      </c>
      <c r="BG61" s="14" t="s">
        <v>2766</v>
      </c>
      <c r="BH61" s="21">
        <f t="shared" si="31"/>
        <v>43.414999999999999</v>
      </c>
      <c r="BI61" s="10">
        <f>RANK(BE61,$BE$61:$BE$61)</f>
        <v>1</v>
      </c>
      <c r="BJ61" s="10" t="s">
        <v>2694</v>
      </c>
      <c r="BK61" s="10" t="s">
        <v>2697</v>
      </c>
      <c r="BL61" s="10" t="s">
        <v>2699</v>
      </c>
      <c r="BM61" s="10"/>
      <c r="BN61" s="10"/>
      <c r="BO61" s="10"/>
      <c r="BP61" s="21">
        <f t="shared" si="32"/>
        <v>80.914999999999992</v>
      </c>
      <c r="BQ61" s="24">
        <f>RANK(BP61,$BP$61:$BP$61)</f>
        <v>1</v>
      </c>
      <c r="BR61" s="27" t="s">
        <v>2877</v>
      </c>
    </row>
    <row r="62" spans="1:70" ht="21.95" customHeight="1" x14ac:dyDescent="0.15">
      <c r="A62" s="49"/>
      <c r="B62" s="31" t="s">
        <v>2767</v>
      </c>
      <c r="C62" s="31"/>
      <c r="D62" s="31"/>
      <c r="E62" s="31" t="s">
        <v>1326</v>
      </c>
      <c r="F62" s="31" t="s">
        <v>244</v>
      </c>
      <c r="G62" s="31" t="s">
        <v>55</v>
      </c>
      <c r="H62" s="31" t="s">
        <v>1327</v>
      </c>
      <c r="I62" s="31"/>
      <c r="J62" s="31" t="s">
        <v>1328</v>
      </c>
      <c r="K62" s="31"/>
      <c r="L62" s="31" t="s">
        <v>56</v>
      </c>
      <c r="M62" s="31" t="s">
        <v>57</v>
      </c>
      <c r="N62" s="31" t="s">
        <v>1329</v>
      </c>
      <c r="O62" s="31"/>
      <c r="P62" s="31" t="s">
        <v>81</v>
      </c>
      <c r="Q62" s="31" t="s">
        <v>1330</v>
      </c>
      <c r="R62" s="31" t="s">
        <v>59</v>
      </c>
      <c r="S62" s="31" t="s">
        <v>166</v>
      </c>
      <c r="T62" s="31" t="s">
        <v>61</v>
      </c>
      <c r="U62" s="31" t="s">
        <v>1331</v>
      </c>
      <c r="V62" s="31"/>
      <c r="W62" s="31" t="s">
        <v>660</v>
      </c>
      <c r="X62" s="31" t="s">
        <v>63</v>
      </c>
      <c r="Y62" s="31" t="s">
        <v>64</v>
      </c>
      <c r="Z62" s="31"/>
      <c r="AA62" s="31" t="s">
        <v>580</v>
      </c>
      <c r="AB62" s="31" t="s">
        <v>134</v>
      </c>
      <c r="AC62" s="31" t="s">
        <v>67</v>
      </c>
      <c r="AD62" s="31" t="s">
        <v>1332</v>
      </c>
      <c r="AE62" s="31" t="s">
        <v>68</v>
      </c>
      <c r="AF62" s="31" t="s">
        <v>69</v>
      </c>
      <c r="AG62" s="31" t="s">
        <v>59</v>
      </c>
      <c r="AH62" s="31" t="s">
        <v>1333</v>
      </c>
      <c r="AI62" s="31" t="s">
        <v>67</v>
      </c>
      <c r="AJ62" s="31" t="s">
        <v>1334</v>
      </c>
      <c r="AK62" s="31" t="s">
        <v>1334</v>
      </c>
      <c r="AL62" s="31"/>
      <c r="AM62" s="31" t="s">
        <v>1335</v>
      </c>
      <c r="AN62" s="31" t="s">
        <v>1321</v>
      </c>
      <c r="AO62" s="31" t="s">
        <v>1322</v>
      </c>
      <c r="AP62" s="31" t="s">
        <v>1336</v>
      </c>
      <c r="AQ62" s="31"/>
      <c r="AR62" s="31" t="s">
        <v>83</v>
      </c>
      <c r="AS62" s="31" t="s">
        <v>89</v>
      </c>
      <c r="AT62" s="31" t="s">
        <v>74</v>
      </c>
      <c r="AU62" s="31"/>
      <c r="AV62" s="31" t="s">
        <v>75</v>
      </c>
      <c r="AW62" s="31" t="s">
        <v>76</v>
      </c>
      <c r="AX62" s="31" t="s">
        <v>72</v>
      </c>
      <c r="AY62" s="31" t="s">
        <v>77</v>
      </c>
      <c r="AZ62" s="31" t="s">
        <v>72</v>
      </c>
      <c r="BA62" s="31" t="s">
        <v>1323</v>
      </c>
      <c r="BB62" s="31" t="s">
        <v>1324</v>
      </c>
      <c r="BC62" s="31" t="s">
        <v>1337</v>
      </c>
      <c r="BD62" s="10"/>
      <c r="BE62" s="11">
        <v>81</v>
      </c>
      <c r="BF62" s="21">
        <f t="shared" ref="BF62:BF63" si="39">BE62*0.5</f>
        <v>40.5</v>
      </c>
      <c r="BG62" s="14" t="s">
        <v>2768</v>
      </c>
      <c r="BH62" s="21">
        <f t="shared" ref="BH62:BH63" si="40">BG62*0.5</f>
        <v>37.299999999999997</v>
      </c>
      <c r="BI62" s="10">
        <f>RANK(BE62,$BE$62:$BE$62)</f>
        <v>1</v>
      </c>
      <c r="BJ62" s="10" t="s">
        <v>2694</v>
      </c>
      <c r="BK62" s="10" t="s">
        <v>2697</v>
      </c>
      <c r="BL62" s="10" t="s">
        <v>2699</v>
      </c>
      <c r="BM62" s="10"/>
      <c r="BN62" s="10"/>
      <c r="BO62" s="10"/>
      <c r="BP62" s="21">
        <f t="shared" ref="BP62:BP63" si="41">BF62+BH62</f>
        <v>77.8</v>
      </c>
      <c r="BQ62" s="24">
        <f>RANK(BP62,$BP$62:$BP$62)</f>
        <v>1</v>
      </c>
      <c r="BR62" s="27" t="s">
        <v>2877</v>
      </c>
    </row>
    <row r="63" spans="1:70" ht="21.95" customHeight="1" x14ac:dyDescent="0.15">
      <c r="A63" s="49"/>
      <c r="B63" s="31" t="s">
        <v>2769</v>
      </c>
      <c r="C63" s="31"/>
      <c r="D63" s="31"/>
      <c r="E63" s="31" t="s">
        <v>1338</v>
      </c>
      <c r="F63" s="31" t="s">
        <v>244</v>
      </c>
      <c r="G63" s="31" t="s">
        <v>55</v>
      </c>
      <c r="H63" s="31" t="s">
        <v>1339</v>
      </c>
      <c r="I63" s="31"/>
      <c r="J63" s="31" t="s">
        <v>1340</v>
      </c>
      <c r="K63" s="31"/>
      <c r="L63" s="31" t="s">
        <v>56</v>
      </c>
      <c r="M63" s="31" t="s">
        <v>57</v>
      </c>
      <c r="N63" s="31" t="s">
        <v>1341</v>
      </c>
      <c r="O63" s="31"/>
      <c r="P63" s="31" t="s">
        <v>58</v>
      </c>
      <c r="Q63" s="31" t="s">
        <v>1342</v>
      </c>
      <c r="R63" s="31" t="s">
        <v>59</v>
      </c>
      <c r="S63" s="31" t="s">
        <v>93</v>
      </c>
      <c r="T63" s="31" t="s">
        <v>61</v>
      </c>
      <c r="U63" s="31" t="s">
        <v>579</v>
      </c>
      <c r="V63" s="31"/>
      <c r="W63" s="31" t="s">
        <v>822</v>
      </c>
      <c r="X63" s="31" t="s">
        <v>63</v>
      </c>
      <c r="Y63" s="31" t="s">
        <v>64</v>
      </c>
      <c r="Z63" s="31"/>
      <c r="AA63" s="31" t="s">
        <v>436</v>
      </c>
      <c r="AB63" s="31" t="s">
        <v>121</v>
      </c>
      <c r="AC63" s="31" t="s">
        <v>67</v>
      </c>
      <c r="AD63" s="31" t="s">
        <v>1343</v>
      </c>
      <c r="AE63" s="31" t="s">
        <v>68</v>
      </c>
      <c r="AF63" s="31" t="s">
        <v>69</v>
      </c>
      <c r="AG63" s="31" t="s">
        <v>59</v>
      </c>
      <c r="AH63" s="31" t="s">
        <v>68</v>
      </c>
      <c r="AI63" s="31" t="s">
        <v>67</v>
      </c>
      <c r="AJ63" s="31" t="s">
        <v>1344</v>
      </c>
      <c r="AK63" s="31" t="s">
        <v>1345</v>
      </c>
      <c r="AL63" s="31"/>
      <c r="AM63" s="31" t="s">
        <v>1346</v>
      </c>
      <c r="AN63" s="31" t="s">
        <v>1347</v>
      </c>
      <c r="AO63" s="31" t="s">
        <v>1348</v>
      </c>
      <c r="AP63" s="31" t="s">
        <v>1349</v>
      </c>
      <c r="AQ63" s="31"/>
      <c r="AR63" s="31" t="s">
        <v>72</v>
      </c>
      <c r="AS63" s="31" t="s">
        <v>92</v>
      </c>
      <c r="AT63" s="31" t="s">
        <v>74</v>
      </c>
      <c r="AU63" s="31"/>
      <c r="AV63" s="31" t="s">
        <v>75</v>
      </c>
      <c r="AW63" s="31" t="s">
        <v>76</v>
      </c>
      <c r="AX63" s="31" t="s">
        <v>72</v>
      </c>
      <c r="AY63" s="31" t="s">
        <v>77</v>
      </c>
      <c r="AZ63" s="31" t="s">
        <v>72</v>
      </c>
      <c r="BA63" s="31" t="s">
        <v>1350</v>
      </c>
      <c r="BB63" s="31" t="s">
        <v>1351</v>
      </c>
      <c r="BC63" s="31" t="s">
        <v>1352</v>
      </c>
      <c r="BD63" s="10"/>
      <c r="BE63" s="11">
        <v>80.650000000000006</v>
      </c>
      <c r="BF63" s="21">
        <f t="shared" si="39"/>
        <v>40.325000000000003</v>
      </c>
      <c r="BG63" s="14" t="s">
        <v>2770</v>
      </c>
      <c r="BH63" s="21">
        <f t="shared" si="40"/>
        <v>38.484999999999999</v>
      </c>
      <c r="BI63" s="10">
        <f>RANK(BE63,$BE$63:$BE$63)</f>
        <v>1</v>
      </c>
      <c r="BJ63" s="10" t="s">
        <v>2694</v>
      </c>
      <c r="BK63" s="10" t="s">
        <v>2697</v>
      </c>
      <c r="BL63" s="10" t="s">
        <v>2699</v>
      </c>
      <c r="BM63" s="10"/>
      <c r="BN63" s="10"/>
      <c r="BO63" s="10"/>
      <c r="BP63" s="21">
        <f t="shared" si="41"/>
        <v>78.81</v>
      </c>
      <c r="BQ63" s="24">
        <f>RANK(BP63,$BP$63:$BP$63)</f>
        <v>1</v>
      </c>
      <c r="BR63" s="27" t="s">
        <v>2877</v>
      </c>
    </row>
    <row r="64" spans="1:70" ht="21.95" customHeight="1" x14ac:dyDescent="0.15">
      <c r="A64" s="49"/>
      <c r="B64" s="31" t="s">
        <v>2771</v>
      </c>
      <c r="C64" s="31"/>
      <c r="D64" s="31"/>
      <c r="E64" s="31" t="s">
        <v>1359</v>
      </c>
      <c r="F64" s="31" t="s">
        <v>54</v>
      </c>
      <c r="G64" s="31" t="s">
        <v>55</v>
      </c>
      <c r="H64" s="31" t="s">
        <v>1360</v>
      </c>
      <c r="I64" s="31"/>
      <c r="J64" s="31" t="s">
        <v>1361</v>
      </c>
      <c r="K64" s="31"/>
      <c r="L64" s="31" t="s">
        <v>56</v>
      </c>
      <c r="M64" s="31" t="s">
        <v>57</v>
      </c>
      <c r="N64" s="31" t="s">
        <v>1362</v>
      </c>
      <c r="O64" s="31"/>
      <c r="P64" s="31" t="s">
        <v>81</v>
      </c>
      <c r="Q64" s="31" t="s">
        <v>512</v>
      </c>
      <c r="R64" s="31" t="s">
        <v>307</v>
      </c>
      <c r="S64" s="31" t="s">
        <v>60</v>
      </c>
      <c r="T64" s="31" t="s">
        <v>86</v>
      </c>
      <c r="U64" s="31" t="s">
        <v>178</v>
      </c>
      <c r="V64" s="31"/>
      <c r="W64" s="31" t="s">
        <v>179</v>
      </c>
      <c r="X64" s="31" t="s">
        <v>63</v>
      </c>
      <c r="Y64" s="31" t="s">
        <v>64</v>
      </c>
      <c r="Z64" s="31"/>
      <c r="AA64" s="31" t="s">
        <v>101</v>
      </c>
      <c r="AB64" s="31" t="s">
        <v>327</v>
      </c>
      <c r="AC64" s="31" t="s">
        <v>67</v>
      </c>
      <c r="AD64" s="31" t="s">
        <v>1363</v>
      </c>
      <c r="AE64" s="31" t="s">
        <v>68</v>
      </c>
      <c r="AF64" s="31" t="s">
        <v>69</v>
      </c>
      <c r="AG64" s="31" t="s">
        <v>307</v>
      </c>
      <c r="AH64" s="31" t="s">
        <v>68</v>
      </c>
      <c r="AI64" s="31" t="s">
        <v>67</v>
      </c>
      <c r="AJ64" s="31" t="s">
        <v>1364</v>
      </c>
      <c r="AK64" s="31" t="s">
        <v>1364</v>
      </c>
      <c r="AL64" s="31"/>
      <c r="AM64" s="31" t="s">
        <v>1365</v>
      </c>
      <c r="AN64" s="31" t="s">
        <v>1355</v>
      </c>
      <c r="AO64" s="31" t="s">
        <v>1356</v>
      </c>
      <c r="AP64" s="31" t="s">
        <v>1366</v>
      </c>
      <c r="AQ64" s="31"/>
      <c r="AR64" s="31" t="s">
        <v>83</v>
      </c>
      <c r="AS64" s="31" t="s">
        <v>73</v>
      </c>
      <c r="AT64" s="31" t="s">
        <v>89</v>
      </c>
      <c r="AU64" s="31"/>
      <c r="AV64" s="31" t="s">
        <v>75</v>
      </c>
      <c r="AW64" s="31" t="s">
        <v>76</v>
      </c>
      <c r="AX64" s="31" t="s">
        <v>72</v>
      </c>
      <c r="AY64" s="31" t="s">
        <v>77</v>
      </c>
      <c r="AZ64" s="31" t="s">
        <v>72</v>
      </c>
      <c r="BA64" s="31" t="s">
        <v>1357</v>
      </c>
      <c r="BB64" s="31" t="s">
        <v>1358</v>
      </c>
      <c r="BC64" s="31" t="s">
        <v>1367</v>
      </c>
      <c r="BD64" s="10"/>
      <c r="BE64" s="11">
        <v>73.5</v>
      </c>
      <c r="BF64" s="21">
        <f t="shared" si="30"/>
        <v>36.75</v>
      </c>
      <c r="BG64" s="14" t="s">
        <v>2772</v>
      </c>
      <c r="BH64" s="21">
        <f t="shared" si="31"/>
        <v>36.335000000000001</v>
      </c>
      <c r="BI64" s="10">
        <f>RANK(BE64,$BE$64:$BE$64)</f>
        <v>1</v>
      </c>
      <c r="BJ64" s="10" t="s">
        <v>2694</v>
      </c>
      <c r="BK64" s="10" t="s">
        <v>2697</v>
      </c>
      <c r="BL64" s="10" t="s">
        <v>2699</v>
      </c>
      <c r="BM64" s="10"/>
      <c r="BN64" s="10"/>
      <c r="BO64" s="10"/>
      <c r="BP64" s="21">
        <f t="shared" si="32"/>
        <v>73.085000000000008</v>
      </c>
      <c r="BQ64" s="24">
        <f>RANK(BP64,$BP$64:$BP$64)</f>
        <v>1</v>
      </c>
      <c r="BR64" s="27" t="s">
        <v>2877</v>
      </c>
    </row>
    <row r="65" spans="1:70" ht="21.95" customHeight="1" x14ac:dyDescent="0.15">
      <c r="A65" s="49"/>
      <c r="B65" s="31" t="s">
        <v>2773</v>
      </c>
      <c r="C65" s="31"/>
      <c r="D65" s="31"/>
      <c r="E65" s="31" t="s">
        <v>1372</v>
      </c>
      <c r="F65" s="31" t="s">
        <v>54</v>
      </c>
      <c r="G65" s="31" t="s">
        <v>55</v>
      </c>
      <c r="H65" s="31" t="s">
        <v>1373</v>
      </c>
      <c r="I65" s="31"/>
      <c r="J65" s="31" t="s">
        <v>1374</v>
      </c>
      <c r="K65" s="31"/>
      <c r="L65" s="31" t="s">
        <v>56</v>
      </c>
      <c r="M65" s="31" t="s">
        <v>57</v>
      </c>
      <c r="N65" s="31" t="s">
        <v>1375</v>
      </c>
      <c r="O65" s="31"/>
      <c r="P65" s="31" t="s">
        <v>58</v>
      </c>
      <c r="Q65" s="31" t="s">
        <v>642</v>
      </c>
      <c r="R65" s="31" t="s">
        <v>59</v>
      </c>
      <c r="S65" s="31" t="s">
        <v>60</v>
      </c>
      <c r="T65" s="31" t="s">
        <v>61</v>
      </c>
      <c r="U65" s="31" t="s">
        <v>189</v>
      </c>
      <c r="V65" s="31"/>
      <c r="W65" s="31" t="s">
        <v>185</v>
      </c>
      <c r="X65" s="31" t="s">
        <v>63</v>
      </c>
      <c r="Y65" s="31" t="s">
        <v>64</v>
      </c>
      <c r="Z65" s="31"/>
      <c r="AA65" s="31" t="s">
        <v>105</v>
      </c>
      <c r="AB65" s="31" t="s">
        <v>119</v>
      </c>
      <c r="AC65" s="31" t="s">
        <v>67</v>
      </c>
      <c r="AD65" s="31" t="s">
        <v>906</v>
      </c>
      <c r="AE65" s="31" t="s">
        <v>68</v>
      </c>
      <c r="AF65" s="31" t="s">
        <v>69</v>
      </c>
      <c r="AG65" s="31" t="s">
        <v>59</v>
      </c>
      <c r="AH65" s="31" t="s">
        <v>68</v>
      </c>
      <c r="AI65" s="31" t="s">
        <v>67</v>
      </c>
      <c r="AJ65" s="31" t="s">
        <v>1376</v>
      </c>
      <c r="AK65" s="31" t="s">
        <v>1376</v>
      </c>
      <c r="AL65" s="31"/>
      <c r="AM65" s="31" t="s">
        <v>1377</v>
      </c>
      <c r="AN65" s="31" t="s">
        <v>1368</v>
      </c>
      <c r="AO65" s="31" t="s">
        <v>1369</v>
      </c>
      <c r="AP65" s="31" t="s">
        <v>1378</v>
      </c>
      <c r="AQ65" s="31"/>
      <c r="AR65" s="31" t="s">
        <v>72</v>
      </c>
      <c r="AS65" s="31" t="s">
        <v>73</v>
      </c>
      <c r="AT65" s="31" t="s">
        <v>74</v>
      </c>
      <c r="AU65" s="31"/>
      <c r="AV65" s="31" t="s">
        <v>75</v>
      </c>
      <c r="AW65" s="31" t="s">
        <v>76</v>
      </c>
      <c r="AX65" s="31" t="s">
        <v>72</v>
      </c>
      <c r="AY65" s="31" t="s">
        <v>77</v>
      </c>
      <c r="AZ65" s="31" t="s">
        <v>72</v>
      </c>
      <c r="BA65" s="31" t="s">
        <v>1370</v>
      </c>
      <c r="BB65" s="31" t="s">
        <v>1371</v>
      </c>
      <c r="BC65" s="31" t="s">
        <v>1379</v>
      </c>
      <c r="BD65" s="10"/>
      <c r="BE65" s="11">
        <v>75.849999999999994</v>
      </c>
      <c r="BF65" s="21">
        <f t="shared" si="30"/>
        <v>37.924999999999997</v>
      </c>
      <c r="BG65" s="11">
        <v>69.17</v>
      </c>
      <c r="BH65" s="21">
        <f t="shared" si="31"/>
        <v>34.585000000000001</v>
      </c>
      <c r="BI65" s="10">
        <f>RANK(BE65,$BE$65:$BE$65)</f>
        <v>1</v>
      </c>
      <c r="BJ65" s="10" t="s">
        <v>2694</v>
      </c>
      <c r="BK65" s="10" t="s">
        <v>2697</v>
      </c>
      <c r="BL65" s="10" t="s">
        <v>2699</v>
      </c>
      <c r="BM65" s="10"/>
      <c r="BN65" s="10"/>
      <c r="BO65" s="10"/>
      <c r="BP65" s="21">
        <f t="shared" si="32"/>
        <v>72.509999999999991</v>
      </c>
      <c r="BQ65" s="24">
        <f>RANK(BP65,$BP$65:$BP$65)</f>
        <v>1</v>
      </c>
      <c r="BR65" s="27" t="s">
        <v>2877</v>
      </c>
    </row>
    <row r="66" spans="1:70" ht="21.95" customHeight="1" x14ac:dyDescent="0.15">
      <c r="A66" s="49"/>
      <c r="B66" s="31" t="s">
        <v>2774</v>
      </c>
      <c r="C66" s="31"/>
      <c r="D66" s="31"/>
      <c r="E66" s="31" t="s">
        <v>1380</v>
      </c>
      <c r="F66" s="31" t="s">
        <v>54</v>
      </c>
      <c r="G66" s="31" t="s">
        <v>55</v>
      </c>
      <c r="H66" s="31" t="s">
        <v>1381</v>
      </c>
      <c r="I66" s="31"/>
      <c r="J66" s="31" t="s">
        <v>1382</v>
      </c>
      <c r="K66" s="31"/>
      <c r="L66" s="31" t="s">
        <v>56</v>
      </c>
      <c r="M66" s="31" t="s">
        <v>57</v>
      </c>
      <c r="N66" s="31" t="s">
        <v>1383</v>
      </c>
      <c r="O66" s="31"/>
      <c r="P66" s="31" t="s">
        <v>58</v>
      </c>
      <c r="Q66" s="31" t="s">
        <v>588</v>
      </c>
      <c r="R66" s="31" t="s">
        <v>386</v>
      </c>
      <c r="S66" s="31" t="s">
        <v>93</v>
      </c>
      <c r="T66" s="31" t="s">
        <v>61</v>
      </c>
      <c r="U66" s="31" t="s">
        <v>648</v>
      </c>
      <c r="V66" s="31"/>
      <c r="W66" s="31" t="s">
        <v>100</v>
      </c>
      <c r="X66" s="31" t="s">
        <v>63</v>
      </c>
      <c r="Y66" s="31" t="s">
        <v>64</v>
      </c>
      <c r="Z66" s="31"/>
      <c r="AA66" s="31" t="s">
        <v>347</v>
      </c>
      <c r="AB66" s="31" t="s">
        <v>1384</v>
      </c>
      <c r="AC66" s="31" t="s">
        <v>67</v>
      </c>
      <c r="AD66" s="31" t="s">
        <v>1385</v>
      </c>
      <c r="AE66" s="31" t="s">
        <v>1386</v>
      </c>
      <c r="AF66" s="31" t="s">
        <v>69</v>
      </c>
      <c r="AG66" s="31" t="s">
        <v>386</v>
      </c>
      <c r="AH66" s="31" t="s">
        <v>68</v>
      </c>
      <c r="AI66" s="31" t="s">
        <v>67</v>
      </c>
      <c r="AJ66" s="31" t="s">
        <v>1387</v>
      </c>
      <c r="AK66" s="31" t="s">
        <v>1388</v>
      </c>
      <c r="AL66" s="31"/>
      <c r="AM66" s="31" t="s">
        <v>1389</v>
      </c>
      <c r="AN66" s="31" t="s">
        <v>1390</v>
      </c>
      <c r="AO66" s="31" t="s">
        <v>1391</v>
      </c>
      <c r="AP66" s="31" t="s">
        <v>1392</v>
      </c>
      <c r="AQ66" s="31"/>
      <c r="AR66" s="31" t="s">
        <v>72</v>
      </c>
      <c r="AS66" s="31" t="s">
        <v>92</v>
      </c>
      <c r="AT66" s="31" t="s">
        <v>74</v>
      </c>
      <c r="AU66" s="31"/>
      <c r="AV66" s="31" t="s">
        <v>75</v>
      </c>
      <c r="AW66" s="31" t="s">
        <v>76</v>
      </c>
      <c r="AX66" s="31" t="s">
        <v>72</v>
      </c>
      <c r="AY66" s="31" t="s">
        <v>77</v>
      </c>
      <c r="AZ66" s="31" t="s">
        <v>72</v>
      </c>
      <c r="BA66" s="31" t="s">
        <v>1393</v>
      </c>
      <c r="BB66" s="31" t="s">
        <v>1394</v>
      </c>
      <c r="BC66" s="31" t="s">
        <v>1395</v>
      </c>
      <c r="BD66" s="10"/>
      <c r="BE66" s="11">
        <v>74.349999999999994</v>
      </c>
      <c r="BF66" s="21">
        <f t="shared" ref="BF66:BF68" si="42">BE66*0.5</f>
        <v>37.174999999999997</v>
      </c>
      <c r="BG66" s="11">
        <v>78.67</v>
      </c>
      <c r="BH66" s="21">
        <f t="shared" ref="BH66:BH68" si="43">BG66*0.5</f>
        <v>39.335000000000001</v>
      </c>
      <c r="BI66" s="10">
        <f>RANK(BE66,$BE$66:$BE$66)</f>
        <v>1</v>
      </c>
      <c r="BJ66" s="10" t="s">
        <v>2694</v>
      </c>
      <c r="BK66" s="10" t="s">
        <v>2697</v>
      </c>
      <c r="BL66" s="10" t="s">
        <v>2699</v>
      </c>
      <c r="BM66" s="10"/>
      <c r="BN66" s="10"/>
      <c r="BO66" s="10"/>
      <c r="BP66" s="21">
        <f t="shared" ref="BP66:BP68" si="44">BF66+BH66</f>
        <v>76.509999999999991</v>
      </c>
      <c r="BQ66" s="24">
        <f>RANK(BP66,$BP$66:$BP$66)</f>
        <v>1</v>
      </c>
      <c r="BR66" s="27" t="s">
        <v>2877</v>
      </c>
    </row>
    <row r="67" spans="1:70" s="1" customFormat="1" ht="21.95" customHeight="1" x14ac:dyDescent="0.15">
      <c r="A67" s="49" t="s">
        <v>361</v>
      </c>
      <c r="B67" s="31" t="s">
        <v>2775</v>
      </c>
      <c r="C67" s="31"/>
      <c r="D67" s="31"/>
      <c r="E67" s="31" t="s">
        <v>1239</v>
      </c>
      <c r="F67" s="31" t="s">
        <v>244</v>
      </c>
      <c r="G67" s="31" t="s">
        <v>55</v>
      </c>
      <c r="H67" s="31" t="s">
        <v>1400</v>
      </c>
      <c r="I67" s="31"/>
      <c r="J67" s="31" t="s">
        <v>1401</v>
      </c>
      <c r="K67" s="31"/>
      <c r="L67" s="31" t="s">
        <v>56</v>
      </c>
      <c r="M67" s="31" t="s">
        <v>57</v>
      </c>
      <c r="N67" s="31" t="s">
        <v>1402</v>
      </c>
      <c r="O67" s="31"/>
      <c r="P67" s="31" t="s">
        <v>58</v>
      </c>
      <c r="Q67" s="31" t="s">
        <v>1007</v>
      </c>
      <c r="R67" s="31" t="s">
        <v>1403</v>
      </c>
      <c r="S67" s="31" t="s">
        <v>85</v>
      </c>
      <c r="T67" s="31" t="s">
        <v>61</v>
      </c>
      <c r="U67" s="31" t="s">
        <v>131</v>
      </c>
      <c r="V67" s="31"/>
      <c r="W67" s="31" t="s">
        <v>396</v>
      </c>
      <c r="X67" s="31" t="s">
        <v>63</v>
      </c>
      <c r="Y67" s="31" t="s">
        <v>64</v>
      </c>
      <c r="Z67" s="31"/>
      <c r="AA67" s="31" t="s">
        <v>180</v>
      </c>
      <c r="AB67" s="31" t="s">
        <v>1404</v>
      </c>
      <c r="AC67" s="31" t="s">
        <v>67</v>
      </c>
      <c r="AD67" s="31" t="s">
        <v>1404</v>
      </c>
      <c r="AE67" s="31" t="s">
        <v>68</v>
      </c>
      <c r="AF67" s="31" t="s">
        <v>69</v>
      </c>
      <c r="AG67" s="31" t="s">
        <v>1403</v>
      </c>
      <c r="AH67" s="31" t="s">
        <v>68</v>
      </c>
      <c r="AI67" s="31" t="s">
        <v>67</v>
      </c>
      <c r="AJ67" s="31" t="s">
        <v>1405</v>
      </c>
      <c r="AK67" s="31" t="s">
        <v>1406</v>
      </c>
      <c r="AL67" s="31"/>
      <c r="AM67" s="31" t="s">
        <v>1407</v>
      </c>
      <c r="AN67" s="31" t="s">
        <v>1396</v>
      </c>
      <c r="AO67" s="31" t="s">
        <v>1397</v>
      </c>
      <c r="AP67" s="31" t="s">
        <v>1408</v>
      </c>
      <c r="AQ67" s="31"/>
      <c r="AR67" s="31" t="s">
        <v>72</v>
      </c>
      <c r="AS67" s="31" t="s">
        <v>53</v>
      </c>
      <c r="AT67" s="31" t="s">
        <v>74</v>
      </c>
      <c r="AU67" s="31"/>
      <c r="AV67" s="31" t="s">
        <v>75</v>
      </c>
      <c r="AW67" s="31" t="s">
        <v>76</v>
      </c>
      <c r="AX67" s="31" t="s">
        <v>72</v>
      </c>
      <c r="AY67" s="31" t="s">
        <v>77</v>
      </c>
      <c r="AZ67" s="31" t="s">
        <v>72</v>
      </c>
      <c r="BA67" s="31" t="s">
        <v>1398</v>
      </c>
      <c r="BB67" s="31" t="s">
        <v>1399</v>
      </c>
      <c r="BC67" s="31" t="s">
        <v>1409</v>
      </c>
      <c r="BD67" s="10"/>
      <c r="BE67" s="11">
        <v>84.85</v>
      </c>
      <c r="BF67" s="21">
        <f t="shared" si="42"/>
        <v>42.424999999999997</v>
      </c>
      <c r="BG67" s="11">
        <v>80</v>
      </c>
      <c r="BH67" s="21">
        <f t="shared" si="43"/>
        <v>40</v>
      </c>
      <c r="BI67" s="10">
        <f>RANK(BE67,$BE$67:$BE$68)</f>
        <v>1</v>
      </c>
      <c r="BJ67" s="10" t="s">
        <v>2694</v>
      </c>
      <c r="BK67" s="10" t="s">
        <v>2697</v>
      </c>
      <c r="BL67" s="10" t="s">
        <v>2699</v>
      </c>
      <c r="BM67" s="10"/>
      <c r="BN67" s="10"/>
      <c r="BO67" s="10"/>
      <c r="BP67" s="21">
        <f t="shared" si="44"/>
        <v>82.424999999999997</v>
      </c>
      <c r="BQ67" s="24">
        <f>RANK(BP67,$BP$67:$BP$68)</f>
        <v>1</v>
      </c>
      <c r="BR67" s="27" t="s">
        <v>2877</v>
      </c>
    </row>
    <row r="68" spans="1:70" ht="21.95" customHeight="1" x14ac:dyDescent="0.15">
      <c r="A68" s="49"/>
      <c r="B68" s="31" t="s">
        <v>2776</v>
      </c>
      <c r="C68" s="31"/>
      <c r="D68" s="31"/>
      <c r="E68" s="31" t="s">
        <v>1412</v>
      </c>
      <c r="F68" s="31" t="s">
        <v>244</v>
      </c>
      <c r="G68" s="31" t="s">
        <v>55</v>
      </c>
      <c r="H68" s="31" t="s">
        <v>1413</v>
      </c>
      <c r="I68" s="31"/>
      <c r="J68" s="31" t="s">
        <v>1414</v>
      </c>
      <c r="K68" s="31"/>
      <c r="L68" s="31" t="s">
        <v>56</v>
      </c>
      <c r="M68" s="31" t="s">
        <v>57</v>
      </c>
      <c r="N68" s="31" t="s">
        <v>1415</v>
      </c>
      <c r="O68" s="31"/>
      <c r="P68" s="31" t="s">
        <v>81</v>
      </c>
      <c r="Q68" s="31" t="s">
        <v>1416</v>
      </c>
      <c r="R68" s="31" t="s">
        <v>108</v>
      </c>
      <c r="S68" s="31" t="s">
        <v>213</v>
      </c>
      <c r="T68" s="31" t="s">
        <v>61</v>
      </c>
      <c r="U68" s="31" t="s">
        <v>104</v>
      </c>
      <c r="V68" s="31"/>
      <c r="W68" s="31" t="s">
        <v>396</v>
      </c>
      <c r="X68" s="31" t="s">
        <v>63</v>
      </c>
      <c r="Y68" s="31" t="s">
        <v>64</v>
      </c>
      <c r="Z68" s="31"/>
      <c r="AA68" s="31" t="s">
        <v>292</v>
      </c>
      <c r="AB68" s="31" t="s">
        <v>108</v>
      </c>
      <c r="AC68" s="31" t="s">
        <v>67</v>
      </c>
      <c r="AD68" s="31" t="s">
        <v>1417</v>
      </c>
      <c r="AE68" s="31" t="s">
        <v>1418</v>
      </c>
      <c r="AF68" s="31" t="s">
        <v>69</v>
      </c>
      <c r="AG68" s="31" t="s">
        <v>108</v>
      </c>
      <c r="AH68" s="31" t="s">
        <v>68</v>
      </c>
      <c r="AI68" s="31" t="s">
        <v>67</v>
      </c>
      <c r="AJ68" s="31" t="s">
        <v>1419</v>
      </c>
      <c r="AK68" s="31" t="s">
        <v>1420</v>
      </c>
      <c r="AL68" s="31"/>
      <c r="AM68" s="31" t="s">
        <v>1421</v>
      </c>
      <c r="AN68" s="31" t="s">
        <v>1396</v>
      </c>
      <c r="AO68" s="31" t="s">
        <v>1397</v>
      </c>
      <c r="AP68" s="31" t="s">
        <v>1422</v>
      </c>
      <c r="AQ68" s="31"/>
      <c r="AR68" s="31" t="s">
        <v>83</v>
      </c>
      <c r="AS68" s="31" t="s">
        <v>97</v>
      </c>
      <c r="AT68" s="31" t="s">
        <v>74</v>
      </c>
      <c r="AU68" s="31"/>
      <c r="AV68" s="31" t="s">
        <v>75</v>
      </c>
      <c r="AW68" s="31" t="s">
        <v>76</v>
      </c>
      <c r="AX68" s="31" t="s">
        <v>72</v>
      </c>
      <c r="AY68" s="31" t="s">
        <v>77</v>
      </c>
      <c r="AZ68" s="31" t="s">
        <v>72</v>
      </c>
      <c r="BA68" s="31" t="s">
        <v>1398</v>
      </c>
      <c r="BB68" s="31" t="s">
        <v>1399</v>
      </c>
      <c r="BC68" s="31" t="s">
        <v>1423</v>
      </c>
      <c r="BD68" s="10"/>
      <c r="BE68" s="11">
        <v>78.05</v>
      </c>
      <c r="BF68" s="21">
        <f t="shared" si="42"/>
        <v>39.024999999999999</v>
      </c>
      <c r="BG68" s="11">
        <v>82.83</v>
      </c>
      <c r="BH68" s="21">
        <f t="shared" si="43"/>
        <v>41.414999999999999</v>
      </c>
      <c r="BI68" s="10">
        <f>RANK(BE68,$BE$67:$BE$68)</f>
        <v>2</v>
      </c>
      <c r="BJ68" s="10" t="s">
        <v>2694</v>
      </c>
      <c r="BK68" s="10" t="s">
        <v>2697</v>
      </c>
      <c r="BL68" s="10" t="s">
        <v>2699</v>
      </c>
      <c r="BM68" s="10"/>
      <c r="BN68" s="10"/>
      <c r="BO68" s="10"/>
      <c r="BP68" s="21">
        <f t="shared" si="44"/>
        <v>80.44</v>
      </c>
      <c r="BQ68" s="24">
        <f>RANK(BP68,$BP$67:$BP$68)</f>
        <v>2</v>
      </c>
      <c r="BR68" s="27" t="s">
        <v>2877</v>
      </c>
    </row>
    <row r="69" spans="1:70" ht="21.95" customHeight="1" x14ac:dyDescent="0.15">
      <c r="A69" s="49"/>
      <c r="B69" s="31" t="s">
        <v>2777</v>
      </c>
      <c r="C69" s="31"/>
      <c r="D69" s="31"/>
      <c r="E69" s="31" t="s">
        <v>1428</v>
      </c>
      <c r="F69" s="31" t="s">
        <v>54</v>
      </c>
      <c r="G69" s="31" t="s">
        <v>55</v>
      </c>
      <c r="H69" s="31" t="s">
        <v>1429</v>
      </c>
      <c r="I69" s="31"/>
      <c r="J69" s="31" t="s">
        <v>1430</v>
      </c>
      <c r="K69" s="31"/>
      <c r="L69" s="31" t="s">
        <v>56</v>
      </c>
      <c r="M69" s="31" t="s">
        <v>57</v>
      </c>
      <c r="N69" s="31" t="s">
        <v>1431</v>
      </c>
      <c r="O69" s="31"/>
      <c r="P69" s="31" t="s">
        <v>58</v>
      </c>
      <c r="Q69" s="31" t="s">
        <v>1432</v>
      </c>
      <c r="R69" s="31" t="s">
        <v>99</v>
      </c>
      <c r="S69" s="31" t="s">
        <v>125</v>
      </c>
      <c r="T69" s="31" t="s">
        <v>86</v>
      </c>
      <c r="U69" s="31" t="s">
        <v>1433</v>
      </c>
      <c r="V69" s="31"/>
      <c r="W69" s="31" t="s">
        <v>1434</v>
      </c>
      <c r="X69" s="31" t="s">
        <v>63</v>
      </c>
      <c r="Y69" s="31" t="s">
        <v>64</v>
      </c>
      <c r="Z69" s="31"/>
      <c r="AA69" s="31" t="s">
        <v>484</v>
      </c>
      <c r="AB69" s="31" t="s">
        <v>121</v>
      </c>
      <c r="AC69" s="31" t="s">
        <v>67</v>
      </c>
      <c r="AD69" s="31" t="s">
        <v>1435</v>
      </c>
      <c r="AE69" s="31" t="s">
        <v>1436</v>
      </c>
      <c r="AF69" s="31" t="s">
        <v>69</v>
      </c>
      <c r="AG69" s="31" t="s">
        <v>99</v>
      </c>
      <c r="AH69" s="31" t="s">
        <v>68</v>
      </c>
      <c r="AI69" s="31" t="s">
        <v>67</v>
      </c>
      <c r="AJ69" s="31" t="s">
        <v>1437</v>
      </c>
      <c r="AK69" s="31" t="s">
        <v>1437</v>
      </c>
      <c r="AL69" s="31"/>
      <c r="AM69" s="31" t="s">
        <v>1438</v>
      </c>
      <c r="AN69" s="31" t="s">
        <v>1424</v>
      </c>
      <c r="AO69" s="31" t="s">
        <v>1425</v>
      </c>
      <c r="AP69" s="31" t="s">
        <v>1439</v>
      </c>
      <c r="AQ69" s="31"/>
      <c r="AR69" s="31" t="s">
        <v>72</v>
      </c>
      <c r="AS69" s="31" t="s">
        <v>127</v>
      </c>
      <c r="AT69" s="31" t="s">
        <v>89</v>
      </c>
      <c r="AU69" s="31"/>
      <c r="AV69" s="31" t="s">
        <v>75</v>
      </c>
      <c r="AW69" s="31" t="s">
        <v>76</v>
      </c>
      <c r="AX69" s="31" t="s">
        <v>72</v>
      </c>
      <c r="AY69" s="31" t="s">
        <v>77</v>
      </c>
      <c r="AZ69" s="31" t="s">
        <v>72</v>
      </c>
      <c r="BA69" s="31" t="s">
        <v>1426</v>
      </c>
      <c r="BB69" s="31" t="s">
        <v>1427</v>
      </c>
      <c r="BC69" s="31" t="s">
        <v>1440</v>
      </c>
      <c r="BD69" s="10"/>
      <c r="BE69" s="11">
        <v>82.5</v>
      </c>
      <c r="BF69" s="21">
        <f t="shared" ref="BF69:BF88" si="45">BE69*0.5</f>
        <v>41.25</v>
      </c>
      <c r="BG69" s="11">
        <v>77.67</v>
      </c>
      <c r="BH69" s="21">
        <f t="shared" ref="BH69:BH88" si="46">BG69*0.5</f>
        <v>38.835000000000001</v>
      </c>
      <c r="BI69" s="10">
        <f>RANK(BE69,$BE$69:$BE$69)</f>
        <v>1</v>
      </c>
      <c r="BJ69" s="10" t="s">
        <v>2694</v>
      </c>
      <c r="BK69" s="10" t="s">
        <v>2697</v>
      </c>
      <c r="BL69" s="10" t="s">
        <v>2699</v>
      </c>
      <c r="BM69" s="10"/>
      <c r="BN69" s="10"/>
      <c r="BO69" s="10"/>
      <c r="BP69" s="21">
        <f t="shared" ref="BP69:BP88" si="47">BF69+BH69</f>
        <v>80.085000000000008</v>
      </c>
      <c r="BQ69" s="24">
        <f>RANK(BP69,$BP$69:$BP$69)</f>
        <v>1</v>
      </c>
      <c r="BR69" s="27" t="s">
        <v>2877</v>
      </c>
    </row>
    <row r="70" spans="1:70" ht="21.95" customHeight="1" x14ac:dyDescent="0.15">
      <c r="A70" s="49"/>
      <c r="B70" s="31" t="s">
        <v>2778</v>
      </c>
      <c r="C70" s="31"/>
      <c r="D70" s="31"/>
      <c r="E70" s="31" t="s">
        <v>1441</v>
      </c>
      <c r="F70" s="31" t="s">
        <v>54</v>
      </c>
      <c r="G70" s="31" t="s">
        <v>55</v>
      </c>
      <c r="H70" s="31" t="s">
        <v>1442</v>
      </c>
      <c r="I70" s="31"/>
      <c r="J70" s="31" t="s">
        <v>1443</v>
      </c>
      <c r="K70" s="31"/>
      <c r="L70" s="31" t="s">
        <v>56</v>
      </c>
      <c r="M70" s="31" t="s">
        <v>57</v>
      </c>
      <c r="N70" s="31" t="s">
        <v>1444</v>
      </c>
      <c r="O70" s="31"/>
      <c r="P70" s="31" t="s">
        <v>58</v>
      </c>
      <c r="Q70" s="31" t="s">
        <v>1445</v>
      </c>
      <c r="R70" s="31" t="s">
        <v>606</v>
      </c>
      <c r="S70" s="31" t="s">
        <v>60</v>
      </c>
      <c r="T70" s="31" t="s">
        <v>86</v>
      </c>
      <c r="U70" s="31" t="s">
        <v>1446</v>
      </c>
      <c r="V70" s="31"/>
      <c r="W70" s="31" t="s">
        <v>661</v>
      </c>
      <c r="X70" s="31" t="s">
        <v>267</v>
      </c>
      <c r="Y70" s="31" t="s">
        <v>68</v>
      </c>
      <c r="Z70" s="31"/>
      <c r="AA70" s="31" t="s">
        <v>65</v>
      </c>
      <c r="AB70" s="31" t="s">
        <v>1447</v>
      </c>
      <c r="AC70" s="31" t="s">
        <v>67</v>
      </c>
      <c r="AD70" s="31" t="s">
        <v>1447</v>
      </c>
      <c r="AE70" s="31" t="s">
        <v>68</v>
      </c>
      <c r="AF70" s="31" t="s">
        <v>69</v>
      </c>
      <c r="AG70" s="31" t="s">
        <v>606</v>
      </c>
      <c r="AH70" s="31" t="s">
        <v>68</v>
      </c>
      <c r="AI70" s="31" t="s">
        <v>67</v>
      </c>
      <c r="AJ70" s="31" t="s">
        <v>1448</v>
      </c>
      <c r="AK70" s="31" t="s">
        <v>1449</v>
      </c>
      <c r="AL70" s="31"/>
      <c r="AM70" s="31" t="s">
        <v>1449</v>
      </c>
      <c r="AN70" s="31" t="s">
        <v>1450</v>
      </c>
      <c r="AO70" s="31" t="s">
        <v>1451</v>
      </c>
      <c r="AP70" s="31" t="s">
        <v>1452</v>
      </c>
      <c r="AQ70" s="31"/>
      <c r="AR70" s="31" t="s">
        <v>72</v>
      </c>
      <c r="AS70" s="31" t="s">
        <v>73</v>
      </c>
      <c r="AT70" s="31" t="s">
        <v>89</v>
      </c>
      <c r="AU70" s="31"/>
      <c r="AV70" s="31" t="s">
        <v>270</v>
      </c>
      <c r="AW70" s="31" t="s">
        <v>106</v>
      </c>
      <c r="AX70" s="31" t="s">
        <v>72</v>
      </c>
      <c r="AY70" s="31" t="s">
        <v>77</v>
      </c>
      <c r="AZ70" s="31" t="s">
        <v>72</v>
      </c>
      <c r="BA70" s="31" t="s">
        <v>1453</v>
      </c>
      <c r="BB70" s="31" t="s">
        <v>1454</v>
      </c>
      <c r="BC70" s="31" t="s">
        <v>1455</v>
      </c>
      <c r="BD70" s="10"/>
      <c r="BE70" s="11">
        <v>65.2</v>
      </c>
      <c r="BF70" s="21">
        <f>BE70*0.5</f>
        <v>32.6</v>
      </c>
      <c r="BG70" s="11">
        <v>80.17</v>
      </c>
      <c r="BH70" s="21">
        <f>BG70*0.5</f>
        <v>40.085000000000001</v>
      </c>
      <c r="BI70" s="10">
        <f>RANK(BE70,$BE$70:$BE$70)</f>
        <v>1</v>
      </c>
      <c r="BJ70" s="10" t="s">
        <v>2694</v>
      </c>
      <c r="BK70" s="10" t="s">
        <v>2697</v>
      </c>
      <c r="BL70" s="10" t="s">
        <v>2699</v>
      </c>
      <c r="BM70" s="10"/>
      <c r="BN70" s="10"/>
      <c r="BO70" s="10"/>
      <c r="BP70" s="21">
        <f>BF70+BH70</f>
        <v>72.685000000000002</v>
      </c>
      <c r="BQ70" s="24">
        <f>RANK(BP70,$BP$70:$BP$70)</f>
        <v>1</v>
      </c>
      <c r="BR70" s="27" t="s">
        <v>2877</v>
      </c>
    </row>
    <row r="71" spans="1:70" ht="21.95" customHeight="1" x14ac:dyDescent="0.15">
      <c r="A71" s="49"/>
      <c r="B71" s="31" t="s">
        <v>2779</v>
      </c>
      <c r="C71" s="31"/>
      <c r="D71" s="31"/>
      <c r="E71" s="31" t="s">
        <v>1461</v>
      </c>
      <c r="F71" s="31" t="s">
        <v>244</v>
      </c>
      <c r="G71" s="31" t="s">
        <v>55</v>
      </c>
      <c r="H71" s="31" t="s">
        <v>1462</v>
      </c>
      <c r="I71" s="31"/>
      <c r="J71" s="31" t="s">
        <v>1463</v>
      </c>
      <c r="K71" s="31"/>
      <c r="L71" s="31" t="s">
        <v>56</v>
      </c>
      <c r="M71" s="31" t="s">
        <v>57</v>
      </c>
      <c r="N71" s="31" t="s">
        <v>1464</v>
      </c>
      <c r="O71" s="31"/>
      <c r="P71" s="31" t="s">
        <v>81</v>
      </c>
      <c r="Q71" s="31" t="s">
        <v>1465</v>
      </c>
      <c r="R71" s="31" t="s">
        <v>413</v>
      </c>
      <c r="S71" s="31" t="s">
        <v>93</v>
      </c>
      <c r="T71" s="31" t="s">
        <v>86</v>
      </c>
      <c r="U71" s="31" t="s">
        <v>1466</v>
      </c>
      <c r="V71" s="31"/>
      <c r="W71" s="31" t="s">
        <v>450</v>
      </c>
      <c r="X71" s="31" t="s">
        <v>63</v>
      </c>
      <c r="Y71" s="31" t="s">
        <v>64</v>
      </c>
      <c r="Z71" s="31"/>
      <c r="AA71" s="31" t="s">
        <v>216</v>
      </c>
      <c r="AB71" s="31" t="s">
        <v>1467</v>
      </c>
      <c r="AC71" s="31" t="s">
        <v>67</v>
      </c>
      <c r="AD71" s="31" t="s">
        <v>1468</v>
      </c>
      <c r="AE71" s="31" t="s">
        <v>1469</v>
      </c>
      <c r="AF71" s="31" t="s">
        <v>69</v>
      </c>
      <c r="AG71" s="31" t="s">
        <v>1470</v>
      </c>
      <c r="AH71" s="31" t="s">
        <v>1471</v>
      </c>
      <c r="AI71" s="31" t="s">
        <v>67</v>
      </c>
      <c r="AJ71" s="31" t="s">
        <v>1472</v>
      </c>
      <c r="AK71" s="31" t="s">
        <v>68</v>
      </c>
      <c r="AL71" s="31"/>
      <c r="AM71" s="31" t="s">
        <v>1473</v>
      </c>
      <c r="AN71" s="31" t="s">
        <v>1457</v>
      </c>
      <c r="AO71" s="31" t="s">
        <v>1458</v>
      </c>
      <c r="AP71" s="31" t="s">
        <v>1474</v>
      </c>
      <c r="AQ71" s="31"/>
      <c r="AR71" s="31" t="s">
        <v>83</v>
      </c>
      <c r="AS71" s="31" t="s">
        <v>92</v>
      </c>
      <c r="AT71" s="31" t="s">
        <v>89</v>
      </c>
      <c r="AU71" s="31"/>
      <c r="AV71" s="31" t="s">
        <v>75</v>
      </c>
      <c r="AW71" s="31" t="s">
        <v>76</v>
      </c>
      <c r="AX71" s="31" t="s">
        <v>72</v>
      </c>
      <c r="AY71" s="31" t="s">
        <v>77</v>
      </c>
      <c r="AZ71" s="31" t="s">
        <v>72</v>
      </c>
      <c r="BA71" s="31" t="s">
        <v>1459</v>
      </c>
      <c r="BB71" s="31" t="s">
        <v>1460</v>
      </c>
      <c r="BC71" s="31" t="s">
        <v>1475</v>
      </c>
      <c r="BD71" s="10"/>
      <c r="BE71" s="11">
        <v>79.5</v>
      </c>
      <c r="BF71" s="21">
        <f t="shared" si="45"/>
        <v>39.75</v>
      </c>
      <c r="BG71" s="11">
        <v>83.33</v>
      </c>
      <c r="BH71" s="21">
        <f t="shared" si="46"/>
        <v>41.664999999999999</v>
      </c>
      <c r="BI71" s="10">
        <f>RANK(BE71,$BE$71:$BE$71)</f>
        <v>1</v>
      </c>
      <c r="BJ71" s="10" t="s">
        <v>2694</v>
      </c>
      <c r="BK71" s="10" t="s">
        <v>2697</v>
      </c>
      <c r="BL71" s="10" t="s">
        <v>2699</v>
      </c>
      <c r="BM71" s="10"/>
      <c r="BN71" s="10"/>
      <c r="BO71" s="10"/>
      <c r="BP71" s="21">
        <f t="shared" si="47"/>
        <v>81.414999999999992</v>
      </c>
      <c r="BQ71" s="24">
        <f>RANK(BP71,$BP$71:$BP$71)</f>
        <v>1</v>
      </c>
      <c r="BR71" s="27" t="s">
        <v>2877</v>
      </c>
    </row>
    <row r="72" spans="1:70" ht="21.95" customHeight="1" x14ac:dyDescent="0.15">
      <c r="A72" s="49"/>
      <c r="B72" s="31" t="s">
        <v>2780</v>
      </c>
      <c r="C72" s="31"/>
      <c r="D72" s="31"/>
      <c r="E72" s="31" t="s">
        <v>1481</v>
      </c>
      <c r="F72" s="31" t="s">
        <v>244</v>
      </c>
      <c r="G72" s="31" t="s">
        <v>55</v>
      </c>
      <c r="H72" s="31" t="s">
        <v>1482</v>
      </c>
      <c r="I72" s="31"/>
      <c r="J72" s="31" t="s">
        <v>1483</v>
      </c>
      <c r="K72" s="31"/>
      <c r="L72" s="31" t="s">
        <v>56</v>
      </c>
      <c r="M72" s="31" t="s">
        <v>57</v>
      </c>
      <c r="N72" s="31" t="s">
        <v>1484</v>
      </c>
      <c r="O72" s="31"/>
      <c r="P72" s="31" t="s">
        <v>81</v>
      </c>
      <c r="Q72" s="31" t="s">
        <v>1485</v>
      </c>
      <c r="R72" s="31" t="s">
        <v>353</v>
      </c>
      <c r="S72" s="31" t="s">
        <v>85</v>
      </c>
      <c r="T72" s="31" t="s">
        <v>86</v>
      </c>
      <c r="U72" s="31" t="s">
        <v>1220</v>
      </c>
      <c r="V72" s="31"/>
      <c r="W72" s="31" t="s">
        <v>266</v>
      </c>
      <c r="X72" s="31" t="s">
        <v>267</v>
      </c>
      <c r="Y72" s="31" t="s">
        <v>68</v>
      </c>
      <c r="Z72" s="31"/>
      <c r="AA72" s="31" t="s">
        <v>240</v>
      </c>
      <c r="AB72" s="31" t="s">
        <v>1486</v>
      </c>
      <c r="AC72" s="31" t="s">
        <v>67</v>
      </c>
      <c r="AD72" s="31" t="s">
        <v>1487</v>
      </c>
      <c r="AE72" s="31" t="s">
        <v>68</v>
      </c>
      <c r="AF72" s="31" t="s">
        <v>69</v>
      </c>
      <c r="AG72" s="31" t="s">
        <v>354</v>
      </c>
      <c r="AH72" s="31" t="s">
        <v>68</v>
      </c>
      <c r="AI72" s="31" t="s">
        <v>67</v>
      </c>
      <c r="AJ72" s="31" t="s">
        <v>1488</v>
      </c>
      <c r="AK72" s="31" t="s">
        <v>68</v>
      </c>
      <c r="AL72" s="31"/>
      <c r="AM72" s="31" t="s">
        <v>1489</v>
      </c>
      <c r="AN72" s="31" t="s">
        <v>1476</v>
      </c>
      <c r="AO72" s="31" t="s">
        <v>1477</v>
      </c>
      <c r="AP72" s="31" t="s">
        <v>1490</v>
      </c>
      <c r="AQ72" s="31"/>
      <c r="AR72" s="31" t="s">
        <v>83</v>
      </c>
      <c r="AS72" s="31" t="s">
        <v>53</v>
      </c>
      <c r="AT72" s="31" t="s">
        <v>89</v>
      </c>
      <c r="AU72" s="31"/>
      <c r="AV72" s="31" t="s">
        <v>270</v>
      </c>
      <c r="AW72" s="31" t="s">
        <v>106</v>
      </c>
      <c r="AX72" s="31" t="s">
        <v>72</v>
      </c>
      <c r="AY72" s="31" t="s">
        <v>77</v>
      </c>
      <c r="AZ72" s="31" t="s">
        <v>72</v>
      </c>
      <c r="BA72" s="31" t="s">
        <v>1478</v>
      </c>
      <c r="BB72" s="31" t="s">
        <v>1479</v>
      </c>
      <c r="BC72" s="31" t="s">
        <v>1491</v>
      </c>
      <c r="BD72" s="10"/>
      <c r="BE72" s="11">
        <v>73.099999999999994</v>
      </c>
      <c r="BF72" s="21">
        <f t="shared" ref="BF72:BF73" si="48">BE72*0.5</f>
        <v>36.549999999999997</v>
      </c>
      <c r="BG72" s="11">
        <v>82.67</v>
      </c>
      <c r="BH72" s="21">
        <f t="shared" ref="BH72:BH73" si="49">BG72*0.5</f>
        <v>41.335000000000001</v>
      </c>
      <c r="BI72" s="10">
        <f>RANK(BE72,$BE$72:$BE$72)</f>
        <v>1</v>
      </c>
      <c r="BJ72" s="10" t="s">
        <v>2694</v>
      </c>
      <c r="BK72" s="10" t="s">
        <v>2697</v>
      </c>
      <c r="BL72" s="10" t="s">
        <v>2699</v>
      </c>
      <c r="BM72" s="10"/>
      <c r="BN72" s="10"/>
      <c r="BO72" s="10"/>
      <c r="BP72" s="21">
        <f t="shared" ref="BP72:BP73" si="50">BF72+BH72</f>
        <v>77.884999999999991</v>
      </c>
      <c r="BQ72" s="24">
        <f>RANK(BP72,$BP$72:$BP$72)</f>
        <v>1</v>
      </c>
      <c r="BR72" s="27" t="s">
        <v>2877</v>
      </c>
    </row>
    <row r="73" spans="1:70" ht="21.95" customHeight="1" x14ac:dyDescent="0.15">
      <c r="A73" s="49"/>
      <c r="B73" s="31" t="s">
        <v>2781</v>
      </c>
      <c r="C73" s="31"/>
      <c r="D73" s="31"/>
      <c r="E73" s="31" t="s">
        <v>1498</v>
      </c>
      <c r="F73" s="31" t="s">
        <v>244</v>
      </c>
      <c r="G73" s="31" t="s">
        <v>55</v>
      </c>
      <c r="H73" s="31" t="s">
        <v>1499</v>
      </c>
      <c r="I73" s="31"/>
      <c r="J73" s="31" t="s">
        <v>1500</v>
      </c>
      <c r="K73" s="31"/>
      <c r="L73" s="31" t="s">
        <v>56</v>
      </c>
      <c r="M73" s="31" t="s">
        <v>57</v>
      </c>
      <c r="N73" s="31" t="s">
        <v>1501</v>
      </c>
      <c r="O73" s="31"/>
      <c r="P73" s="31" t="s">
        <v>58</v>
      </c>
      <c r="Q73" s="31" t="s">
        <v>1502</v>
      </c>
      <c r="R73" s="31" t="s">
        <v>59</v>
      </c>
      <c r="S73" s="31" t="s">
        <v>60</v>
      </c>
      <c r="T73" s="31" t="s">
        <v>61</v>
      </c>
      <c r="U73" s="31" t="s">
        <v>787</v>
      </c>
      <c r="V73" s="31"/>
      <c r="W73" s="31" t="s">
        <v>1497</v>
      </c>
      <c r="X73" s="31" t="s">
        <v>63</v>
      </c>
      <c r="Y73" s="31" t="s">
        <v>64</v>
      </c>
      <c r="Z73" s="31"/>
      <c r="AA73" s="31" t="s">
        <v>158</v>
      </c>
      <c r="AB73" s="31" t="s">
        <v>59</v>
      </c>
      <c r="AC73" s="31" t="s">
        <v>67</v>
      </c>
      <c r="AD73" s="31" t="s">
        <v>1503</v>
      </c>
      <c r="AE73" s="31" t="s">
        <v>68</v>
      </c>
      <c r="AF73" s="31" t="s">
        <v>69</v>
      </c>
      <c r="AG73" s="31" t="s">
        <v>59</v>
      </c>
      <c r="AH73" s="31" t="s">
        <v>1504</v>
      </c>
      <c r="AI73" s="31" t="s">
        <v>67</v>
      </c>
      <c r="AJ73" s="31" t="s">
        <v>1505</v>
      </c>
      <c r="AK73" s="31" t="s">
        <v>1505</v>
      </c>
      <c r="AL73" s="31"/>
      <c r="AM73" s="31" t="s">
        <v>1506</v>
      </c>
      <c r="AN73" s="31" t="s">
        <v>1493</v>
      </c>
      <c r="AO73" s="31" t="s">
        <v>1494</v>
      </c>
      <c r="AP73" s="31" t="s">
        <v>1507</v>
      </c>
      <c r="AQ73" s="31"/>
      <c r="AR73" s="31" t="s">
        <v>72</v>
      </c>
      <c r="AS73" s="31" t="s">
        <v>73</v>
      </c>
      <c r="AT73" s="31" t="s">
        <v>74</v>
      </c>
      <c r="AU73" s="31"/>
      <c r="AV73" s="31" t="s">
        <v>75</v>
      </c>
      <c r="AW73" s="31" t="s">
        <v>76</v>
      </c>
      <c r="AX73" s="31" t="s">
        <v>72</v>
      </c>
      <c r="AY73" s="31" t="s">
        <v>77</v>
      </c>
      <c r="AZ73" s="31" t="s">
        <v>72</v>
      </c>
      <c r="BA73" s="31" t="s">
        <v>1495</v>
      </c>
      <c r="BB73" s="31" t="s">
        <v>1496</v>
      </c>
      <c r="BC73" s="31" t="s">
        <v>1508</v>
      </c>
      <c r="BD73" s="10"/>
      <c r="BE73" s="11">
        <v>77.95</v>
      </c>
      <c r="BF73" s="21">
        <f t="shared" si="48"/>
        <v>38.975000000000001</v>
      </c>
      <c r="BG73" s="11">
        <v>83.17</v>
      </c>
      <c r="BH73" s="21">
        <f t="shared" si="49"/>
        <v>41.585000000000001</v>
      </c>
      <c r="BI73" s="10">
        <f>RANK(BE73,$BE$73:$BE$73)</f>
        <v>1</v>
      </c>
      <c r="BJ73" s="10" t="s">
        <v>2694</v>
      </c>
      <c r="BK73" s="10" t="s">
        <v>2697</v>
      </c>
      <c r="BL73" s="10" t="s">
        <v>2699</v>
      </c>
      <c r="BM73" s="10"/>
      <c r="BN73" s="10"/>
      <c r="BO73" s="10"/>
      <c r="BP73" s="21">
        <f t="shared" si="50"/>
        <v>80.56</v>
      </c>
      <c r="BQ73" s="24">
        <f>RANK(BP73,$BP$73:$BP$73)</f>
        <v>1</v>
      </c>
      <c r="BR73" s="27" t="s">
        <v>2877</v>
      </c>
    </row>
    <row r="74" spans="1:70" ht="21.95" customHeight="1" x14ac:dyDescent="0.15">
      <c r="A74" s="49"/>
      <c r="B74" s="31" t="s">
        <v>2782</v>
      </c>
      <c r="C74" s="31"/>
      <c r="D74" s="31"/>
      <c r="E74" s="31" t="s">
        <v>1513</v>
      </c>
      <c r="F74" s="31" t="s">
        <v>244</v>
      </c>
      <c r="G74" s="31" t="s">
        <v>55</v>
      </c>
      <c r="H74" s="31" t="s">
        <v>1514</v>
      </c>
      <c r="I74" s="31"/>
      <c r="J74" s="31" t="s">
        <v>1515</v>
      </c>
      <c r="K74" s="31"/>
      <c r="L74" s="31" t="s">
        <v>56</v>
      </c>
      <c r="M74" s="31" t="s">
        <v>57</v>
      </c>
      <c r="N74" s="31" t="s">
        <v>1516</v>
      </c>
      <c r="O74" s="31"/>
      <c r="P74" s="31" t="s">
        <v>81</v>
      </c>
      <c r="Q74" s="31" t="s">
        <v>273</v>
      </c>
      <c r="R74" s="31" t="s">
        <v>59</v>
      </c>
      <c r="S74" s="31" t="s">
        <v>60</v>
      </c>
      <c r="T74" s="31" t="s">
        <v>61</v>
      </c>
      <c r="U74" s="31" t="s">
        <v>233</v>
      </c>
      <c r="V74" s="31"/>
      <c r="W74" s="31" t="s">
        <v>368</v>
      </c>
      <c r="X74" s="31" t="s">
        <v>63</v>
      </c>
      <c r="Y74" s="31" t="s">
        <v>64</v>
      </c>
      <c r="Z74" s="31"/>
      <c r="AA74" s="31" t="s">
        <v>158</v>
      </c>
      <c r="AB74" s="31" t="s">
        <v>121</v>
      </c>
      <c r="AC74" s="31" t="s">
        <v>67</v>
      </c>
      <c r="AD74" s="31" t="s">
        <v>1517</v>
      </c>
      <c r="AE74" s="31" t="s">
        <v>68</v>
      </c>
      <c r="AF74" s="31" t="s">
        <v>69</v>
      </c>
      <c r="AG74" s="31" t="s">
        <v>59</v>
      </c>
      <c r="AH74" s="31" t="s">
        <v>68</v>
      </c>
      <c r="AI74" s="31" t="s">
        <v>67</v>
      </c>
      <c r="AJ74" s="31" t="s">
        <v>1518</v>
      </c>
      <c r="AK74" s="31" t="s">
        <v>1519</v>
      </c>
      <c r="AL74" s="31"/>
      <c r="AM74" s="31" t="s">
        <v>1520</v>
      </c>
      <c r="AN74" s="31" t="s">
        <v>1509</v>
      </c>
      <c r="AO74" s="31" t="s">
        <v>1510</v>
      </c>
      <c r="AP74" s="31" t="s">
        <v>1521</v>
      </c>
      <c r="AQ74" s="31"/>
      <c r="AR74" s="31" t="s">
        <v>83</v>
      </c>
      <c r="AS74" s="31" t="s">
        <v>73</v>
      </c>
      <c r="AT74" s="31" t="s">
        <v>74</v>
      </c>
      <c r="AU74" s="31"/>
      <c r="AV74" s="31" t="s">
        <v>75</v>
      </c>
      <c r="AW74" s="31" t="s">
        <v>76</v>
      </c>
      <c r="AX74" s="31" t="s">
        <v>72</v>
      </c>
      <c r="AY74" s="31" t="s">
        <v>77</v>
      </c>
      <c r="AZ74" s="31" t="s">
        <v>72</v>
      </c>
      <c r="BA74" s="31" t="s">
        <v>1511</v>
      </c>
      <c r="BB74" s="31" t="s">
        <v>1512</v>
      </c>
      <c r="BC74" s="31" t="s">
        <v>1522</v>
      </c>
      <c r="BD74" s="10"/>
      <c r="BE74" s="11">
        <v>81</v>
      </c>
      <c r="BF74" s="21">
        <f t="shared" si="45"/>
        <v>40.5</v>
      </c>
      <c r="BG74" s="11">
        <v>77.67</v>
      </c>
      <c r="BH74" s="21">
        <f t="shared" si="46"/>
        <v>38.835000000000001</v>
      </c>
      <c r="BI74" s="10">
        <f>RANK(BE74,$BE$74:$BE$74)</f>
        <v>1</v>
      </c>
      <c r="BJ74" s="10" t="s">
        <v>2694</v>
      </c>
      <c r="BK74" s="10" t="s">
        <v>2697</v>
      </c>
      <c r="BL74" s="10" t="s">
        <v>2699</v>
      </c>
      <c r="BM74" s="10"/>
      <c r="BN74" s="10"/>
      <c r="BO74" s="10"/>
      <c r="BP74" s="21">
        <f t="shared" si="47"/>
        <v>79.335000000000008</v>
      </c>
      <c r="BQ74" s="24">
        <f>RANK(BP74,$BP$74:$BP$74)</f>
        <v>1</v>
      </c>
      <c r="BR74" s="27" t="s">
        <v>2877</v>
      </c>
    </row>
    <row r="75" spans="1:70" ht="21.95" customHeight="1" x14ac:dyDescent="0.15">
      <c r="A75" s="49"/>
      <c r="B75" s="31" t="s">
        <v>2783</v>
      </c>
      <c r="C75" s="31"/>
      <c r="D75" s="31"/>
      <c r="E75" s="31" t="s">
        <v>1527</v>
      </c>
      <c r="F75" s="31" t="s">
        <v>244</v>
      </c>
      <c r="G75" s="31" t="s">
        <v>55</v>
      </c>
      <c r="H75" s="31" t="s">
        <v>1528</v>
      </c>
      <c r="I75" s="31"/>
      <c r="J75" s="31" t="s">
        <v>1529</v>
      </c>
      <c r="K75" s="31"/>
      <c r="L75" s="31" t="s">
        <v>56</v>
      </c>
      <c r="M75" s="31" t="s">
        <v>57</v>
      </c>
      <c r="N75" s="31" t="s">
        <v>1530</v>
      </c>
      <c r="O75" s="31"/>
      <c r="P75" s="31" t="s">
        <v>58</v>
      </c>
      <c r="Q75" s="31" t="s">
        <v>1531</v>
      </c>
      <c r="R75" s="31" t="s">
        <v>346</v>
      </c>
      <c r="S75" s="31" t="s">
        <v>85</v>
      </c>
      <c r="T75" s="31" t="s">
        <v>61</v>
      </c>
      <c r="U75" s="31" t="s">
        <v>291</v>
      </c>
      <c r="V75" s="31"/>
      <c r="W75" s="31" t="s">
        <v>695</v>
      </c>
      <c r="X75" s="31" t="s">
        <v>267</v>
      </c>
      <c r="Y75" s="31" t="s">
        <v>68</v>
      </c>
      <c r="Z75" s="31"/>
      <c r="AA75" s="31" t="s">
        <v>158</v>
      </c>
      <c r="AB75" s="31" t="s">
        <v>398</v>
      </c>
      <c r="AC75" s="31" t="s">
        <v>67</v>
      </c>
      <c r="AD75" s="31" t="s">
        <v>1532</v>
      </c>
      <c r="AE75" s="31" t="s">
        <v>1533</v>
      </c>
      <c r="AF75" s="31" t="s">
        <v>69</v>
      </c>
      <c r="AG75" s="31" t="s">
        <v>346</v>
      </c>
      <c r="AH75" s="31" t="s">
        <v>1534</v>
      </c>
      <c r="AI75" s="31" t="s">
        <v>67</v>
      </c>
      <c r="AJ75" s="31" t="s">
        <v>1535</v>
      </c>
      <c r="AK75" s="31" t="s">
        <v>1535</v>
      </c>
      <c r="AL75" s="31"/>
      <c r="AM75" s="31" t="s">
        <v>1536</v>
      </c>
      <c r="AN75" s="31" t="s">
        <v>1523</v>
      </c>
      <c r="AO75" s="31" t="s">
        <v>1524</v>
      </c>
      <c r="AP75" s="31" t="s">
        <v>1537</v>
      </c>
      <c r="AQ75" s="31"/>
      <c r="AR75" s="31" t="s">
        <v>72</v>
      </c>
      <c r="AS75" s="31" t="s">
        <v>53</v>
      </c>
      <c r="AT75" s="31" t="s">
        <v>74</v>
      </c>
      <c r="AU75" s="31"/>
      <c r="AV75" s="31" t="s">
        <v>270</v>
      </c>
      <c r="AW75" s="31" t="s">
        <v>106</v>
      </c>
      <c r="AX75" s="31" t="s">
        <v>72</v>
      </c>
      <c r="AY75" s="31" t="s">
        <v>77</v>
      </c>
      <c r="AZ75" s="31" t="s">
        <v>72</v>
      </c>
      <c r="BA75" s="31" t="s">
        <v>1525</v>
      </c>
      <c r="BB75" s="31" t="s">
        <v>1526</v>
      </c>
      <c r="BC75" s="31" t="s">
        <v>1538</v>
      </c>
      <c r="BD75" s="10"/>
      <c r="BE75" s="11">
        <v>68.599999999999994</v>
      </c>
      <c r="BF75" s="21">
        <f t="shared" si="45"/>
        <v>34.299999999999997</v>
      </c>
      <c r="BG75" s="11">
        <v>75.67</v>
      </c>
      <c r="BH75" s="21">
        <f t="shared" si="46"/>
        <v>37.835000000000001</v>
      </c>
      <c r="BI75" s="10">
        <f>RANK(BE75,$BE$75:$BE$75)</f>
        <v>1</v>
      </c>
      <c r="BJ75" s="10" t="s">
        <v>2694</v>
      </c>
      <c r="BK75" s="10" t="s">
        <v>2697</v>
      </c>
      <c r="BL75" s="10" t="s">
        <v>2699</v>
      </c>
      <c r="BM75" s="10"/>
      <c r="BN75" s="10"/>
      <c r="BO75" s="10"/>
      <c r="BP75" s="21">
        <f t="shared" si="47"/>
        <v>72.134999999999991</v>
      </c>
      <c r="BQ75" s="24">
        <f>RANK(BP75,$BP$75:$BP$75)</f>
        <v>1</v>
      </c>
      <c r="BR75" s="27" t="s">
        <v>2877</v>
      </c>
    </row>
    <row r="76" spans="1:70" ht="21.95" customHeight="1" x14ac:dyDescent="0.15">
      <c r="A76" s="49"/>
      <c r="B76" s="31" t="s">
        <v>2784</v>
      </c>
      <c r="C76" s="31"/>
      <c r="D76" s="31"/>
      <c r="E76" s="31" t="s">
        <v>1539</v>
      </c>
      <c r="F76" s="31" t="s">
        <v>244</v>
      </c>
      <c r="G76" s="31" t="s">
        <v>55</v>
      </c>
      <c r="H76" s="31" t="s">
        <v>1540</v>
      </c>
      <c r="I76" s="31"/>
      <c r="J76" s="31" t="s">
        <v>1541</v>
      </c>
      <c r="K76" s="31"/>
      <c r="L76" s="31" t="s">
        <v>56</v>
      </c>
      <c r="M76" s="31" t="s">
        <v>57</v>
      </c>
      <c r="N76" s="31" t="s">
        <v>1542</v>
      </c>
      <c r="O76" s="31"/>
      <c r="P76" s="31" t="s">
        <v>58</v>
      </c>
      <c r="Q76" s="31" t="s">
        <v>487</v>
      </c>
      <c r="R76" s="31" t="s">
        <v>59</v>
      </c>
      <c r="S76" s="31" t="s">
        <v>93</v>
      </c>
      <c r="T76" s="31" t="s">
        <v>61</v>
      </c>
      <c r="U76" s="31" t="s">
        <v>150</v>
      </c>
      <c r="V76" s="31"/>
      <c r="W76" s="31" t="s">
        <v>1543</v>
      </c>
      <c r="X76" s="31" t="s">
        <v>267</v>
      </c>
      <c r="Y76" s="31" t="s">
        <v>68</v>
      </c>
      <c r="Z76" s="31"/>
      <c r="AA76" s="31" t="s">
        <v>602</v>
      </c>
      <c r="AB76" s="31" t="s">
        <v>121</v>
      </c>
      <c r="AC76" s="31" t="s">
        <v>587</v>
      </c>
      <c r="AD76" s="31" t="s">
        <v>235</v>
      </c>
      <c r="AE76" s="31" t="s">
        <v>236</v>
      </c>
      <c r="AF76" s="31" t="s">
        <v>69</v>
      </c>
      <c r="AG76" s="31" t="s">
        <v>59</v>
      </c>
      <c r="AH76" s="31" t="s">
        <v>68</v>
      </c>
      <c r="AI76" s="31" t="s">
        <v>67</v>
      </c>
      <c r="AJ76" s="31" t="s">
        <v>239</v>
      </c>
      <c r="AK76" s="31" t="s">
        <v>68</v>
      </c>
      <c r="AL76" s="31"/>
      <c r="AM76" s="31" t="s">
        <v>238</v>
      </c>
      <c r="AN76" s="31" t="s">
        <v>1544</v>
      </c>
      <c r="AO76" s="31" t="s">
        <v>1545</v>
      </c>
      <c r="AP76" s="31" t="s">
        <v>1546</v>
      </c>
      <c r="AQ76" s="31"/>
      <c r="AR76" s="31" t="s">
        <v>72</v>
      </c>
      <c r="AS76" s="31" t="s">
        <v>92</v>
      </c>
      <c r="AT76" s="31" t="s">
        <v>74</v>
      </c>
      <c r="AU76" s="31"/>
      <c r="AV76" s="31" t="s">
        <v>270</v>
      </c>
      <c r="AW76" s="31" t="s">
        <v>106</v>
      </c>
      <c r="AX76" s="31" t="s">
        <v>83</v>
      </c>
      <c r="AY76" s="31" t="s">
        <v>77</v>
      </c>
      <c r="AZ76" s="31" t="s">
        <v>72</v>
      </c>
      <c r="BA76" s="31" t="s">
        <v>1547</v>
      </c>
      <c r="BB76" s="31" t="s">
        <v>1548</v>
      </c>
      <c r="BC76" s="31" t="s">
        <v>1549</v>
      </c>
      <c r="BD76" s="10"/>
      <c r="BE76" s="11">
        <v>80.45</v>
      </c>
      <c r="BF76" s="21">
        <f t="shared" si="45"/>
        <v>40.225000000000001</v>
      </c>
      <c r="BG76" s="11">
        <v>71.33</v>
      </c>
      <c r="BH76" s="21">
        <f t="shared" si="46"/>
        <v>35.664999999999999</v>
      </c>
      <c r="BI76" s="10">
        <f>RANK(BE76,$BE$76:$BE$76)</f>
        <v>1</v>
      </c>
      <c r="BJ76" s="10" t="s">
        <v>2694</v>
      </c>
      <c r="BK76" s="10" t="s">
        <v>2697</v>
      </c>
      <c r="BL76" s="10" t="s">
        <v>2699</v>
      </c>
      <c r="BM76" s="10"/>
      <c r="BN76" s="10"/>
      <c r="BO76" s="10"/>
      <c r="BP76" s="21">
        <f t="shared" si="47"/>
        <v>75.89</v>
      </c>
      <c r="BQ76" s="24">
        <f>RANK(BP76,$BP$76:$BP$76)</f>
        <v>1</v>
      </c>
      <c r="BR76" s="27" t="s">
        <v>2877</v>
      </c>
    </row>
    <row r="77" spans="1:70" ht="21.95" customHeight="1" x14ac:dyDescent="0.15">
      <c r="A77" s="49"/>
      <c r="B77" s="31" t="s">
        <v>2785</v>
      </c>
      <c r="C77" s="31"/>
      <c r="D77" s="31"/>
      <c r="E77" s="31" t="s">
        <v>1554</v>
      </c>
      <c r="F77" s="31" t="s">
        <v>244</v>
      </c>
      <c r="G77" s="31" t="s">
        <v>55</v>
      </c>
      <c r="H77" s="31" t="s">
        <v>1555</v>
      </c>
      <c r="I77" s="31"/>
      <c r="J77" s="31" t="s">
        <v>1556</v>
      </c>
      <c r="K77" s="31"/>
      <c r="L77" s="31" t="s">
        <v>56</v>
      </c>
      <c r="M77" s="31" t="s">
        <v>57</v>
      </c>
      <c r="N77" s="31" t="s">
        <v>1557</v>
      </c>
      <c r="O77" s="31"/>
      <c r="P77" s="31" t="s">
        <v>58</v>
      </c>
      <c r="Q77" s="31" t="s">
        <v>156</v>
      </c>
      <c r="R77" s="31" t="s">
        <v>59</v>
      </c>
      <c r="S77" s="31" t="s">
        <v>60</v>
      </c>
      <c r="T77" s="31" t="s">
        <v>61</v>
      </c>
      <c r="U77" s="31" t="s">
        <v>62</v>
      </c>
      <c r="V77" s="31"/>
      <c r="W77" s="31" t="s">
        <v>109</v>
      </c>
      <c r="X77" s="31" t="s">
        <v>63</v>
      </c>
      <c r="Y77" s="31" t="s">
        <v>64</v>
      </c>
      <c r="Z77" s="31"/>
      <c r="AA77" s="31" t="s">
        <v>82</v>
      </c>
      <c r="AB77" s="31" t="s">
        <v>860</v>
      </c>
      <c r="AC77" s="31" t="s">
        <v>67</v>
      </c>
      <c r="AD77" s="31" t="s">
        <v>1558</v>
      </c>
      <c r="AE77" s="31" t="s">
        <v>68</v>
      </c>
      <c r="AF77" s="31" t="s">
        <v>69</v>
      </c>
      <c r="AG77" s="31" t="s">
        <v>59</v>
      </c>
      <c r="AH77" s="31" t="s">
        <v>68</v>
      </c>
      <c r="AI77" s="31" t="s">
        <v>67</v>
      </c>
      <c r="AJ77" s="31" t="s">
        <v>1559</v>
      </c>
      <c r="AK77" s="31" t="s">
        <v>1559</v>
      </c>
      <c r="AL77" s="31"/>
      <c r="AM77" s="31" t="s">
        <v>1560</v>
      </c>
      <c r="AN77" s="31" t="s">
        <v>1550</v>
      </c>
      <c r="AO77" s="31" t="s">
        <v>1551</v>
      </c>
      <c r="AP77" s="31" t="s">
        <v>1561</v>
      </c>
      <c r="AQ77" s="31"/>
      <c r="AR77" s="31" t="s">
        <v>72</v>
      </c>
      <c r="AS77" s="31" t="s">
        <v>73</v>
      </c>
      <c r="AT77" s="31" t="s">
        <v>74</v>
      </c>
      <c r="AU77" s="31"/>
      <c r="AV77" s="31" t="s">
        <v>75</v>
      </c>
      <c r="AW77" s="31" t="s">
        <v>76</v>
      </c>
      <c r="AX77" s="31" t="s">
        <v>72</v>
      </c>
      <c r="AY77" s="31" t="s">
        <v>77</v>
      </c>
      <c r="AZ77" s="31" t="s">
        <v>72</v>
      </c>
      <c r="BA77" s="31" t="s">
        <v>1552</v>
      </c>
      <c r="BB77" s="31" t="s">
        <v>1553</v>
      </c>
      <c r="BC77" s="31" t="s">
        <v>1562</v>
      </c>
      <c r="BD77" s="10"/>
      <c r="BE77" s="11">
        <v>79.3</v>
      </c>
      <c r="BF77" s="21">
        <f t="shared" si="45"/>
        <v>39.65</v>
      </c>
      <c r="BG77" s="11">
        <v>77.5</v>
      </c>
      <c r="BH77" s="21">
        <f t="shared" si="46"/>
        <v>38.75</v>
      </c>
      <c r="BI77" s="10">
        <f>RANK(BE77,$BE$77:$BE$77)</f>
        <v>1</v>
      </c>
      <c r="BJ77" s="10" t="s">
        <v>2694</v>
      </c>
      <c r="BK77" s="10" t="s">
        <v>2697</v>
      </c>
      <c r="BL77" s="10" t="s">
        <v>2699</v>
      </c>
      <c r="BM77" s="10"/>
      <c r="BN77" s="10"/>
      <c r="BO77" s="10"/>
      <c r="BP77" s="21">
        <f t="shared" si="47"/>
        <v>78.400000000000006</v>
      </c>
      <c r="BQ77" s="24">
        <f>RANK(BP77,$BP$77:$BP$77)</f>
        <v>1</v>
      </c>
      <c r="BR77" s="27" t="s">
        <v>2877</v>
      </c>
    </row>
    <row r="78" spans="1:70" s="1" customFormat="1" ht="21.95" customHeight="1" x14ac:dyDescent="0.15">
      <c r="A78" s="49" t="s">
        <v>395</v>
      </c>
      <c r="B78" s="31" t="s">
        <v>2786</v>
      </c>
      <c r="C78" s="31"/>
      <c r="D78" s="31"/>
      <c r="E78" s="31" t="s">
        <v>1567</v>
      </c>
      <c r="F78" s="31" t="s">
        <v>54</v>
      </c>
      <c r="G78" s="31" t="s">
        <v>55</v>
      </c>
      <c r="H78" s="31" t="s">
        <v>1568</v>
      </c>
      <c r="I78" s="31"/>
      <c r="J78" s="31" t="s">
        <v>1569</v>
      </c>
      <c r="K78" s="31"/>
      <c r="L78" s="31" t="s">
        <v>56</v>
      </c>
      <c r="M78" s="31" t="s">
        <v>57</v>
      </c>
      <c r="N78" s="31" t="s">
        <v>1570</v>
      </c>
      <c r="O78" s="31"/>
      <c r="P78" s="31" t="s">
        <v>81</v>
      </c>
      <c r="Q78" s="31" t="s">
        <v>1342</v>
      </c>
      <c r="R78" s="31" t="s">
        <v>59</v>
      </c>
      <c r="S78" s="31" t="s">
        <v>60</v>
      </c>
      <c r="T78" s="31" t="s">
        <v>61</v>
      </c>
      <c r="U78" s="31" t="s">
        <v>233</v>
      </c>
      <c r="V78" s="31"/>
      <c r="W78" s="31" t="s">
        <v>1353</v>
      </c>
      <c r="X78" s="31" t="s">
        <v>63</v>
      </c>
      <c r="Y78" s="31" t="s">
        <v>64</v>
      </c>
      <c r="Z78" s="31"/>
      <c r="AA78" s="31" t="s">
        <v>105</v>
      </c>
      <c r="AB78" s="31" t="s">
        <v>1571</v>
      </c>
      <c r="AC78" s="31" t="s">
        <v>67</v>
      </c>
      <c r="AD78" s="31" t="s">
        <v>1571</v>
      </c>
      <c r="AE78" s="31" t="s">
        <v>68</v>
      </c>
      <c r="AF78" s="31" t="s">
        <v>69</v>
      </c>
      <c r="AG78" s="31" t="s">
        <v>59</v>
      </c>
      <c r="AH78" s="31" t="s">
        <v>1572</v>
      </c>
      <c r="AI78" s="31" t="s">
        <v>67</v>
      </c>
      <c r="AJ78" s="31" t="s">
        <v>1573</v>
      </c>
      <c r="AK78" s="31" t="s">
        <v>1573</v>
      </c>
      <c r="AL78" s="31"/>
      <c r="AM78" s="31" t="s">
        <v>1574</v>
      </c>
      <c r="AN78" s="31" t="s">
        <v>1563</v>
      </c>
      <c r="AO78" s="31" t="s">
        <v>1564</v>
      </c>
      <c r="AP78" s="31" t="s">
        <v>1575</v>
      </c>
      <c r="AQ78" s="31"/>
      <c r="AR78" s="31" t="s">
        <v>83</v>
      </c>
      <c r="AS78" s="31" t="s">
        <v>73</v>
      </c>
      <c r="AT78" s="31" t="s">
        <v>74</v>
      </c>
      <c r="AU78" s="31"/>
      <c r="AV78" s="31" t="s">
        <v>75</v>
      </c>
      <c r="AW78" s="31" t="s">
        <v>76</v>
      </c>
      <c r="AX78" s="31" t="s">
        <v>72</v>
      </c>
      <c r="AY78" s="31" t="s">
        <v>77</v>
      </c>
      <c r="AZ78" s="31" t="s">
        <v>72</v>
      </c>
      <c r="BA78" s="31" t="s">
        <v>1565</v>
      </c>
      <c r="BB78" s="31" t="s">
        <v>1566</v>
      </c>
      <c r="BC78" s="31" t="s">
        <v>1576</v>
      </c>
      <c r="BD78" s="10"/>
      <c r="BE78" s="11">
        <v>72.400000000000006</v>
      </c>
      <c r="BF78" s="21">
        <f t="shared" si="45"/>
        <v>36.200000000000003</v>
      </c>
      <c r="BG78" s="11">
        <v>83.33</v>
      </c>
      <c r="BH78" s="21">
        <f t="shared" si="46"/>
        <v>41.664999999999999</v>
      </c>
      <c r="BI78" s="10">
        <f>RANK(BE78,$BE$78:$BE$78)</f>
        <v>1</v>
      </c>
      <c r="BJ78" s="10" t="s">
        <v>2694</v>
      </c>
      <c r="BK78" s="10" t="s">
        <v>2697</v>
      </c>
      <c r="BL78" s="10" t="s">
        <v>2699</v>
      </c>
      <c r="BM78" s="10"/>
      <c r="BN78" s="10"/>
      <c r="BO78" s="10"/>
      <c r="BP78" s="21">
        <f t="shared" si="47"/>
        <v>77.865000000000009</v>
      </c>
      <c r="BQ78" s="24">
        <f>RANK(BP78,$BP$78:$BP$78)</f>
        <v>1</v>
      </c>
      <c r="BR78" s="27" t="s">
        <v>2877</v>
      </c>
    </row>
    <row r="79" spans="1:70" ht="21.95" customHeight="1" x14ac:dyDescent="0.15">
      <c r="A79" s="49"/>
      <c r="B79" s="31" t="s">
        <v>2787</v>
      </c>
      <c r="C79" s="31"/>
      <c r="D79" s="31"/>
      <c r="E79" s="31" t="s">
        <v>1581</v>
      </c>
      <c r="F79" s="31" t="s">
        <v>244</v>
      </c>
      <c r="G79" s="31" t="s">
        <v>55</v>
      </c>
      <c r="H79" s="31" t="s">
        <v>1582</v>
      </c>
      <c r="I79" s="31"/>
      <c r="J79" s="31" t="s">
        <v>1583</v>
      </c>
      <c r="K79" s="31"/>
      <c r="L79" s="31" t="s">
        <v>56</v>
      </c>
      <c r="M79" s="31" t="s">
        <v>57</v>
      </c>
      <c r="N79" s="31" t="s">
        <v>1584</v>
      </c>
      <c r="O79" s="31"/>
      <c r="P79" s="31" t="s">
        <v>58</v>
      </c>
      <c r="Q79" s="31" t="s">
        <v>1305</v>
      </c>
      <c r="R79" s="31" t="s">
        <v>1585</v>
      </c>
      <c r="S79" s="31" t="s">
        <v>85</v>
      </c>
      <c r="T79" s="31" t="s">
        <v>86</v>
      </c>
      <c r="U79" s="31" t="s">
        <v>563</v>
      </c>
      <c r="V79" s="31"/>
      <c r="W79" s="31" t="s">
        <v>758</v>
      </c>
      <c r="X79" s="31" t="s">
        <v>267</v>
      </c>
      <c r="Y79" s="31" t="s">
        <v>68</v>
      </c>
      <c r="Z79" s="31"/>
      <c r="AA79" s="31" t="s">
        <v>492</v>
      </c>
      <c r="AB79" s="31" t="s">
        <v>1586</v>
      </c>
      <c r="AC79" s="31" t="s">
        <v>67</v>
      </c>
      <c r="AD79" s="31" t="s">
        <v>1587</v>
      </c>
      <c r="AE79" s="31" t="s">
        <v>1588</v>
      </c>
      <c r="AF79" s="31" t="s">
        <v>69</v>
      </c>
      <c r="AG79" s="31" t="s">
        <v>1585</v>
      </c>
      <c r="AH79" s="31" t="s">
        <v>68</v>
      </c>
      <c r="AI79" s="31" t="s">
        <v>67</v>
      </c>
      <c r="AJ79" s="31" t="s">
        <v>1589</v>
      </c>
      <c r="AK79" s="31" t="s">
        <v>1589</v>
      </c>
      <c r="AL79" s="31"/>
      <c r="AM79" s="31" t="s">
        <v>1590</v>
      </c>
      <c r="AN79" s="31" t="s">
        <v>1577</v>
      </c>
      <c r="AO79" s="31" t="s">
        <v>1578</v>
      </c>
      <c r="AP79" s="31" t="s">
        <v>1591</v>
      </c>
      <c r="AQ79" s="31"/>
      <c r="AR79" s="31" t="s">
        <v>72</v>
      </c>
      <c r="AS79" s="31" t="s">
        <v>53</v>
      </c>
      <c r="AT79" s="31" t="s">
        <v>89</v>
      </c>
      <c r="AU79" s="31"/>
      <c r="AV79" s="31" t="s">
        <v>270</v>
      </c>
      <c r="AW79" s="31" t="s">
        <v>106</v>
      </c>
      <c r="AX79" s="31" t="s">
        <v>72</v>
      </c>
      <c r="AY79" s="31" t="s">
        <v>77</v>
      </c>
      <c r="AZ79" s="31" t="s">
        <v>72</v>
      </c>
      <c r="BA79" s="31" t="s">
        <v>1579</v>
      </c>
      <c r="BB79" s="31" t="s">
        <v>1580</v>
      </c>
      <c r="BC79" s="31" t="s">
        <v>1592</v>
      </c>
      <c r="BD79" s="10"/>
      <c r="BE79" s="11">
        <v>81.25</v>
      </c>
      <c r="BF79" s="21">
        <f t="shared" si="45"/>
        <v>40.625</v>
      </c>
      <c r="BG79" s="11">
        <v>77.33</v>
      </c>
      <c r="BH79" s="21">
        <f t="shared" si="46"/>
        <v>38.664999999999999</v>
      </c>
      <c r="BI79" s="10">
        <f>RANK(BE79,$BE$79:$BE$79)</f>
        <v>1</v>
      </c>
      <c r="BJ79" s="10" t="s">
        <v>2694</v>
      </c>
      <c r="BK79" s="10" t="s">
        <v>2697</v>
      </c>
      <c r="BL79" s="10" t="s">
        <v>2699</v>
      </c>
      <c r="BM79" s="10"/>
      <c r="BN79" s="10"/>
      <c r="BO79" s="10"/>
      <c r="BP79" s="21">
        <f t="shared" si="47"/>
        <v>79.289999999999992</v>
      </c>
      <c r="BQ79" s="24">
        <f>RANK(BP79,$BP$79:$BP$79)</f>
        <v>1</v>
      </c>
      <c r="BR79" s="27" t="s">
        <v>2877</v>
      </c>
    </row>
    <row r="80" spans="1:70" ht="21.95" customHeight="1" x14ac:dyDescent="0.15">
      <c r="A80" s="49"/>
      <c r="B80" s="31" t="s">
        <v>2788</v>
      </c>
      <c r="C80" s="31"/>
      <c r="D80" s="31"/>
      <c r="E80" s="31" t="s">
        <v>1597</v>
      </c>
      <c r="F80" s="31" t="s">
        <v>244</v>
      </c>
      <c r="G80" s="31" t="s">
        <v>55</v>
      </c>
      <c r="H80" s="31" t="s">
        <v>1598</v>
      </c>
      <c r="I80" s="31"/>
      <c r="J80" s="31" t="s">
        <v>1599</v>
      </c>
      <c r="K80" s="31"/>
      <c r="L80" s="31" t="s">
        <v>56</v>
      </c>
      <c r="M80" s="31" t="s">
        <v>57</v>
      </c>
      <c r="N80" s="31" t="s">
        <v>1600</v>
      </c>
      <c r="O80" s="31"/>
      <c r="P80" s="31" t="s">
        <v>58</v>
      </c>
      <c r="Q80" s="31" t="s">
        <v>1601</v>
      </c>
      <c r="R80" s="31" t="s">
        <v>59</v>
      </c>
      <c r="S80" s="31" t="s">
        <v>60</v>
      </c>
      <c r="T80" s="31" t="s">
        <v>61</v>
      </c>
      <c r="U80" s="31" t="s">
        <v>129</v>
      </c>
      <c r="V80" s="31"/>
      <c r="W80" s="31" t="s">
        <v>541</v>
      </c>
      <c r="X80" s="31" t="s">
        <v>63</v>
      </c>
      <c r="Y80" s="31" t="s">
        <v>64</v>
      </c>
      <c r="Z80" s="31"/>
      <c r="AA80" s="31" t="s">
        <v>65</v>
      </c>
      <c r="AB80" s="31" t="s">
        <v>289</v>
      </c>
      <c r="AC80" s="31" t="s">
        <v>67</v>
      </c>
      <c r="AD80" s="31" t="s">
        <v>1602</v>
      </c>
      <c r="AE80" s="31" t="s">
        <v>68</v>
      </c>
      <c r="AF80" s="31" t="s">
        <v>69</v>
      </c>
      <c r="AG80" s="31" t="s">
        <v>59</v>
      </c>
      <c r="AH80" s="31" t="s">
        <v>68</v>
      </c>
      <c r="AI80" s="31" t="s">
        <v>67</v>
      </c>
      <c r="AJ80" s="31" t="s">
        <v>1603</v>
      </c>
      <c r="AK80" s="31" t="s">
        <v>1604</v>
      </c>
      <c r="AL80" s="31"/>
      <c r="AM80" s="31" t="s">
        <v>1605</v>
      </c>
      <c r="AN80" s="31" t="s">
        <v>1593</v>
      </c>
      <c r="AO80" s="31" t="s">
        <v>1594</v>
      </c>
      <c r="AP80" s="31" t="s">
        <v>1606</v>
      </c>
      <c r="AQ80" s="31"/>
      <c r="AR80" s="31" t="s">
        <v>72</v>
      </c>
      <c r="AS80" s="31" t="s">
        <v>73</v>
      </c>
      <c r="AT80" s="31" t="s">
        <v>74</v>
      </c>
      <c r="AU80" s="31"/>
      <c r="AV80" s="31" t="s">
        <v>75</v>
      </c>
      <c r="AW80" s="31" t="s">
        <v>76</v>
      </c>
      <c r="AX80" s="31" t="s">
        <v>72</v>
      </c>
      <c r="AY80" s="31" t="s">
        <v>77</v>
      </c>
      <c r="AZ80" s="31" t="s">
        <v>72</v>
      </c>
      <c r="BA80" s="31" t="s">
        <v>1595</v>
      </c>
      <c r="BB80" s="31" t="s">
        <v>1596</v>
      </c>
      <c r="BC80" s="31" t="s">
        <v>1607</v>
      </c>
      <c r="BD80" s="10"/>
      <c r="BE80" s="11">
        <v>73.099999999999994</v>
      </c>
      <c r="BF80" s="21">
        <f>BE80*0.5</f>
        <v>36.549999999999997</v>
      </c>
      <c r="BG80" s="11">
        <v>78.33</v>
      </c>
      <c r="BH80" s="21">
        <f>BG80*0.5</f>
        <v>39.164999999999999</v>
      </c>
      <c r="BI80" s="10">
        <f>RANK(BE80,$BE$80:$BE$80)</f>
        <v>1</v>
      </c>
      <c r="BJ80" s="10" t="s">
        <v>2694</v>
      </c>
      <c r="BK80" s="10" t="s">
        <v>2697</v>
      </c>
      <c r="BL80" s="10" t="s">
        <v>2699</v>
      </c>
      <c r="BM80" s="10"/>
      <c r="BN80" s="10"/>
      <c r="BO80" s="10"/>
      <c r="BP80" s="21">
        <f>BF80+BH80</f>
        <v>75.715000000000003</v>
      </c>
      <c r="BQ80" s="24">
        <f>RANK(BP80,$BP$80:$BP$80)</f>
        <v>1</v>
      </c>
      <c r="BR80" s="27" t="s">
        <v>2877</v>
      </c>
    </row>
    <row r="81" spans="1:70" ht="21.95" customHeight="1" x14ac:dyDescent="0.15">
      <c r="A81" s="49"/>
      <c r="B81" s="31" t="s">
        <v>2789</v>
      </c>
      <c r="C81" s="31"/>
      <c r="D81" s="31"/>
      <c r="E81" s="31" t="s">
        <v>1612</v>
      </c>
      <c r="F81" s="31" t="s">
        <v>54</v>
      </c>
      <c r="G81" s="31" t="s">
        <v>55</v>
      </c>
      <c r="H81" s="31" t="s">
        <v>1613</v>
      </c>
      <c r="I81" s="31"/>
      <c r="J81" s="31" t="s">
        <v>1614</v>
      </c>
      <c r="K81" s="31"/>
      <c r="L81" s="31" t="s">
        <v>56</v>
      </c>
      <c r="M81" s="31" t="s">
        <v>57</v>
      </c>
      <c r="N81" s="31" t="s">
        <v>1615</v>
      </c>
      <c r="O81" s="31"/>
      <c r="P81" s="31" t="s">
        <v>58</v>
      </c>
      <c r="Q81" s="31" t="s">
        <v>443</v>
      </c>
      <c r="R81" s="31" t="s">
        <v>59</v>
      </c>
      <c r="S81" s="31" t="s">
        <v>60</v>
      </c>
      <c r="T81" s="31" t="s">
        <v>86</v>
      </c>
      <c r="U81" s="31" t="s">
        <v>300</v>
      </c>
      <c r="V81" s="31"/>
      <c r="W81" s="31" t="s">
        <v>885</v>
      </c>
      <c r="X81" s="31" t="s">
        <v>267</v>
      </c>
      <c r="Y81" s="31" t="s">
        <v>68</v>
      </c>
      <c r="Z81" s="31"/>
      <c r="AA81" s="31" t="s">
        <v>155</v>
      </c>
      <c r="AB81" s="31" t="s">
        <v>132</v>
      </c>
      <c r="AC81" s="31" t="s">
        <v>67</v>
      </c>
      <c r="AD81" s="31" t="s">
        <v>1616</v>
      </c>
      <c r="AE81" s="31" t="s">
        <v>68</v>
      </c>
      <c r="AF81" s="31" t="s">
        <v>69</v>
      </c>
      <c r="AG81" s="31" t="s">
        <v>59</v>
      </c>
      <c r="AH81" s="31" t="s">
        <v>68</v>
      </c>
      <c r="AI81" s="31" t="s">
        <v>67</v>
      </c>
      <c r="AJ81" s="31" t="s">
        <v>1617</v>
      </c>
      <c r="AK81" s="31" t="s">
        <v>1618</v>
      </c>
      <c r="AL81" s="31"/>
      <c r="AM81" s="31" t="s">
        <v>1619</v>
      </c>
      <c r="AN81" s="31" t="s">
        <v>1608</v>
      </c>
      <c r="AO81" s="31" t="s">
        <v>1609</v>
      </c>
      <c r="AP81" s="31" t="s">
        <v>1620</v>
      </c>
      <c r="AQ81" s="31"/>
      <c r="AR81" s="31" t="s">
        <v>72</v>
      </c>
      <c r="AS81" s="31" t="s">
        <v>73</v>
      </c>
      <c r="AT81" s="31" t="s">
        <v>89</v>
      </c>
      <c r="AU81" s="31"/>
      <c r="AV81" s="31" t="s">
        <v>270</v>
      </c>
      <c r="AW81" s="31" t="s">
        <v>106</v>
      </c>
      <c r="AX81" s="31" t="s">
        <v>72</v>
      </c>
      <c r="AY81" s="31" t="s">
        <v>77</v>
      </c>
      <c r="AZ81" s="31" t="s">
        <v>72</v>
      </c>
      <c r="BA81" s="31" t="s">
        <v>1610</v>
      </c>
      <c r="BB81" s="31" t="s">
        <v>1611</v>
      </c>
      <c r="BC81" s="31" t="s">
        <v>1621</v>
      </c>
      <c r="BD81" s="10"/>
      <c r="BE81" s="11">
        <v>67.099999999999994</v>
      </c>
      <c r="BF81" s="21">
        <f t="shared" si="45"/>
        <v>33.549999999999997</v>
      </c>
      <c r="BG81" s="11">
        <v>69.33</v>
      </c>
      <c r="BH81" s="21">
        <f t="shared" si="46"/>
        <v>34.664999999999999</v>
      </c>
      <c r="BI81" s="10">
        <f>RANK(BE81,$BE$81:$BE$81)</f>
        <v>1</v>
      </c>
      <c r="BJ81" s="10" t="s">
        <v>2694</v>
      </c>
      <c r="BK81" s="10" t="s">
        <v>2697</v>
      </c>
      <c r="BL81" s="10" t="s">
        <v>2699</v>
      </c>
      <c r="BM81" s="10"/>
      <c r="BN81" s="10"/>
      <c r="BO81" s="10"/>
      <c r="BP81" s="21">
        <f t="shared" si="47"/>
        <v>68.215000000000003</v>
      </c>
      <c r="BQ81" s="24">
        <f>RANK(BP81,$BP$81:$BP$81)</f>
        <v>1</v>
      </c>
      <c r="BR81" s="27" t="s">
        <v>2877</v>
      </c>
    </row>
    <row r="82" spans="1:70" ht="21.95" customHeight="1" x14ac:dyDescent="0.15">
      <c r="A82" s="49"/>
      <c r="B82" s="31" t="s">
        <v>2790</v>
      </c>
      <c r="C82" s="31"/>
      <c r="D82" s="31"/>
      <c r="E82" s="31" t="s">
        <v>1626</v>
      </c>
      <c r="F82" s="31" t="s">
        <v>244</v>
      </c>
      <c r="G82" s="31" t="s">
        <v>55</v>
      </c>
      <c r="H82" s="31" t="s">
        <v>1627</v>
      </c>
      <c r="I82" s="31"/>
      <c r="J82" s="31" t="s">
        <v>1628</v>
      </c>
      <c r="K82" s="31"/>
      <c r="L82" s="31" t="s">
        <v>56</v>
      </c>
      <c r="M82" s="31" t="s">
        <v>57</v>
      </c>
      <c r="N82" s="31" t="s">
        <v>1629</v>
      </c>
      <c r="O82" s="31"/>
      <c r="P82" s="31" t="s">
        <v>58</v>
      </c>
      <c r="Q82" s="31" t="s">
        <v>1630</v>
      </c>
      <c r="R82" s="31" t="s">
        <v>59</v>
      </c>
      <c r="S82" s="31" t="s">
        <v>60</v>
      </c>
      <c r="T82" s="31" t="s">
        <v>86</v>
      </c>
      <c r="U82" s="31" t="s">
        <v>426</v>
      </c>
      <c r="V82" s="31"/>
      <c r="W82" s="31" t="s">
        <v>432</v>
      </c>
      <c r="X82" s="31" t="s">
        <v>63</v>
      </c>
      <c r="Y82" s="31" t="s">
        <v>64</v>
      </c>
      <c r="Z82" s="31"/>
      <c r="AA82" s="31" t="s">
        <v>294</v>
      </c>
      <c r="AB82" s="31" t="s">
        <v>804</v>
      </c>
      <c r="AC82" s="31" t="s">
        <v>67</v>
      </c>
      <c r="AD82" s="31" t="s">
        <v>794</v>
      </c>
      <c r="AE82" s="31" t="s">
        <v>68</v>
      </c>
      <c r="AF82" s="31" t="s">
        <v>69</v>
      </c>
      <c r="AG82" s="31" t="s">
        <v>59</v>
      </c>
      <c r="AH82" s="31" t="s">
        <v>68</v>
      </c>
      <c r="AI82" s="31" t="s">
        <v>67</v>
      </c>
      <c r="AJ82" s="31" t="s">
        <v>1631</v>
      </c>
      <c r="AK82" s="31" t="s">
        <v>68</v>
      </c>
      <c r="AL82" s="31"/>
      <c r="AM82" s="31" t="s">
        <v>1632</v>
      </c>
      <c r="AN82" s="31" t="s">
        <v>1622</v>
      </c>
      <c r="AO82" s="31" t="s">
        <v>1623</v>
      </c>
      <c r="AP82" s="31" t="s">
        <v>1633</v>
      </c>
      <c r="AQ82" s="31"/>
      <c r="AR82" s="31" t="s">
        <v>72</v>
      </c>
      <c r="AS82" s="31" t="s">
        <v>73</v>
      </c>
      <c r="AT82" s="31" t="s">
        <v>89</v>
      </c>
      <c r="AU82" s="31"/>
      <c r="AV82" s="31" t="s">
        <v>75</v>
      </c>
      <c r="AW82" s="31" t="s">
        <v>76</v>
      </c>
      <c r="AX82" s="31" t="s">
        <v>72</v>
      </c>
      <c r="AY82" s="31" t="s">
        <v>77</v>
      </c>
      <c r="AZ82" s="31" t="s">
        <v>72</v>
      </c>
      <c r="BA82" s="31" t="s">
        <v>1624</v>
      </c>
      <c r="BB82" s="31" t="s">
        <v>1625</v>
      </c>
      <c r="BC82" s="31" t="s">
        <v>1634</v>
      </c>
      <c r="BD82" s="10"/>
      <c r="BE82" s="11">
        <v>78.150000000000006</v>
      </c>
      <c r="BF82" s="21">
        <f>BE82*0.5</f>
        <v>39.075000000000003</v>
      </c>
      <c r="BG82" s="11">
        <v>78.67</v>
      </c>
      <c r="BH82" s="21">
        <f>BG82*0.5</f>
        <v>39.335000000000001</v>
      </c>
      <c r="BI82" s="10">
        <f>RANK(BE82,$BE$82:$BE$82)</f>
        <v>1</v>
      </c>
      <c r="BJ82" s="10" t="s">
        <v>2694</v>
      </c>
      <c r="BK82" s="10" t="s">
        <v>2697</v>
      </c>
      <c r="BL82" s="10" t="s">
        <v>2699</v>
      </c>
      <c r="BM82" s="10"/>
      <c r="BN82" s="10"/>
      <c r="BO82" s="10"/>
      <c r="BP82" s="21">
        <f>BF82+BH82</f>
        <v>78.41</v>
      </c>
      <c r="BQ82" s="24">
        <f>RANK(BP82,$BP$82:$BP$82)</f>
        <v>1</v>
      </c>
      <c r="BR82" s="27" t="s">
        <v>2877</v>
      </c>
    </row>
    <row r="83" spans="1:70" ht="21.95" customHeight="1" x14ac:dyDescent="0.15">
      <c r="A83" s="49"/>
      <c r="B83" s="31" t="s">
        <v>2791</v>
      </c>
      <c r="C83" s="31"/>
      <c r="D83" s="31"/>
      <c r="E83" s="31" t="s">
        <v>1641</v>
      </c>
      <c r="F83" s="31" t="s">
        <v>244</v>
      </c>
      <c r="G83" s="31" t="s">
        <v>55</v>
      </c>
      <c r="H83" s="31" t="s">
        <v>1642</v>
      </c>
      <c r="I83" s="31"/>
      <c r="J83" s="31" t="s">
        <v>1643</v>
      </c>
      <c r="K83" s="31"/>
      <c r="L83" s="31" t="s">
        <v>56</v>
      </c>
      <c r="M83" s="31" t="s">
        <v>57</v>
      </c>
      <c r="N83" s="31" t="s">
        <v>1644</v>
      </c>
      <c r="O83" s="31"/>
      <c r="P83" s="31" t="s">
        <v>81</v>
      </c>
      <c r="Q83" s="31" t="s">
        <v>958</v>
      </c>
      <c r="R83" s="31" t="s">
        <v>514</v>
      </c>
      <c r="S83" s="31" t="s">
        <v>93</v>
      </c>
      <c r="T83" s="31" t="s">
        <v>61</v>
      </c>
      <c r="U83" s="31" t="s">
        <v>96</v>
      </c>
      <c r="V83" s="31"/>
      <c r="W83" s="31" t="s">
        <v>871</v>
      </c>
      <c r="X83" s="31" t="s">
        <v>63</v>
      </c>
      <c r="Y83" s="31" t="s">
        <v>64</v>
      </c>
      <c r="Z83" s="31"/>
      <c r="AA83" s="31" t="s">
        <v>65</v>
      </c>
      <c r="AB83" s="31" t="s">
        <v>1645</v>
      </c>
      <c r="AC83" s="31" t="s">
        <v>67</v>
      </c>
      <c r="AD83" s="31" t="s">
        <v>1646</v>
      </c>
      <c r="AE83" s="31" t="s">
        <v>68</v>
      </c>
      <c r="AF83" s="31" t="s">
        <v>69</v>
      </c>
      <c r="AG83" s="31" t="s">
        <v>514</v>
      </c>
      <c r="AH83" s="31" t="s">
        <v>68</v>
      </c>
      <c r="AI83" s="31" t="s">
        <v>67</v>
      </c>
      <c r="AJ83" s="31" t="s">
        <v>1647</v>
      </c>
      <c r="AK83" s="31" t="s">
        <v>1648</v>
      </c>
      <c r="AL83" s="31"/>
      <c r="AM83" s="31" t="s">
        <v>1649</v>
      </c>
      <c r="AN83" s="31" t="s">
        <v>1635</v>
      </c>
      <c r="AO83" s="31" t="s">
        <v>1636</v>
      </c>
      <c r="AP83" s="31" t="s">
        <v>1650</v>
      </c>
      <c r="AQ83" s="31"/>
      <c r="AR83" s="31" t="s">
        <v>83</v>
      </c>
      <c r="AS83" s="31" t="s">
        <v>92</v>
      </c>
      <c r="AT83" s="31" t="s">
        <v>74</v>
      </c>
      <c r="AU83" s="31"/>
      <c r="AV83" s="31" t="s">
        <v>75</v>
      </c>
      <c r="AW83" s="31" t="s">
        <v>76</v>
      </c>
      <c r="AX83" s="31" t="s">
        <v>72</v>
      </c>
      <c r="AY83" s="31" t="s">
        <v>77</v>
      </c>
      <c r="AZ83" s="31" t="s">
        <v>72</v>
      </c>
      <c r="BA83" s="31" t="s">
        <v>1637</v>
      </c>
      <c r="BB83" s="31" t="s">
        <v>1638</v>
      </c>
      <c r="BC83" s="31" t="s">
        <v>1651</v>
      </c>
      <c r="BD83" s="10"/>
      <c r="BE83" s="11">
        <v>74.099999999999994</v>
      </c>
      <c r="BF83" s="21">
        <f t="shared" si="45"/>
        <v>37.049999999999997</v>
      </c>
      <c r="BG83" s="11">
        <v>76</v>
      </c>
      <c r="BH83" s="21">
        <f t="shared" si="46"/>
        <v>38</v>
      </c>
      <c r="BI83" s="10">
        <f>RANK(BE83,$BE$83:$BE$83)</f>
        <v>1</v>
      </c>
      <c r="BJ83" s="10" t="s">
        <v>2694</v>
      </c>
      <c r="BK83" s="10" t="s">
        <v>2697</v>
      </c>
      <c r="BL83" s="10" t="s">
        <v>2699</v>
      </c>
      <c r="BM83" s="10"/>
      <c r="BN83" s="10"/>
      <c r="BO83" s="10"/>
      <c r="BP83" s="21">
        <f t="shared" si="47"/>
        <v>75.05</v>
      </c>
      <c r="BQ83" s="24">
        <f>RANK(BP83,$BP$83:$BP$83)</f>
        <v>1</v>
      </c>
      <c r="BR83" s="27" t="s">
        <v>2877</v>
      </c>
    </row>
    <row r="84" spans="1:70" s="3" customFormat="1" ht="21.95" customHeight="1" x14ac:dyDescent="0.15">
      <c r="A84" s="49"/>
      <c r="B84" s="31" t="s">
        <v>2792</v>
      </c>
      <c r="C84" s="31"/>
      <c r="D84" s="31"/>
      <c r="E84" s="31" t="s">
        <v>1991</v>
      </c>
      <c r="F84" s="31" t="s">
        <v>244</v>
      </c>
      <c r="G84" s="31" t="s">
        <v>55</v>
      </c>
      <c r="H84" s="31" t="s">
        <v>1992</v>
      </c>
      <c r="I84" s="31"/>
      <c r="J84" s="31" t="s">
        <v>1993</v>
      </c>
      <c r="K84" s="31"/>
      <c r="L84" s="31" t="s">
        <v>56</v>
      </c>
      <c r="M84" s="31" t="s">
        <v>57</v>
      </c>
      <c r="N84" s="31" t="s">
        <v>1994</v>
      </c>
      <c r="O84" s="31"/>
      <c r="P84" s="31" t="s">
        <v>58</v>
      </c>
      <c r="Q84" s="31" t="s">
        <v>1995</v>
      </c>
      <c r="R84" s="31" t="s">
        <v>59</v>
      </c>
      <c r="S84" s="31" t="s">
        <v>125</v>
      </c>
      <c r="T84" s="31" t="s">
        <v>111</v>
      </c>
      <c r="U84" s="31" t="s">
        <v>1996</v>
      </c>
      <c r="V84" s="31"/>
      <c r="W84" s="31" t="s">
        <v>1997</v>
      </c>
      <c r="X84" s="31" t="s">
        <v>267</v>
      </c>
      <c r="Y84" s="31" t="s">
        <v>68</v>
      </c>
      <c r="Z84" s="31"/>
      <c r="AA84" s="31" t="s">
        <v>349</v>
      </c>
      <c r="AB84" s="31" t="s">
        <v>126</v>
      </c>
      <c r="AC84" s="31" t="s">
        <v>587</v>
      </c>
      <c r="AD84" s="31" t="s">
        <v>1998</v>
      </c>
      <c r="AE84" s="31" t="s">
        <v>1999</v>
      </c>
      <c r="AF84" s="31" t="s">
        <v>218</v>
      </c>
      <c r="AG84" s="31" t="s">
        <v>59</v>
      </c>
      <c r="AH84" s="31" t="s">
        <v>2000</v>
      </c>
      <c r="AI84" s="31" t="s">
        <v>67</v>
      </c>
      <c r="AJ84" s="31" t="s">
        <v>2001</v>
      </c>
      <c r="AK84" s="31" t="s">
        <v>2002</v>
      </c>
      <c r="AL84" s="31"/>
      <c r="AM84" s="31" t="s">
        <v>2003</v>
      </c>
      <c r="AN84" s="31" t="s">
        <v>2004</v>
      </c>
      <c r="AO84" s="31" t="s">
        <v>2005</v>
      </c>
      <c r="AP84" s="31" t="s">
        <v>2006</v>
      </c>
      <c r="AQ84" s="31"/>
      <c r="AR84" s="31" t="s">
        <v>72</v>
      </c>
      <c r="AS84" s="31" t="s">
        <v>127</v>
      </c>
      <c r="AT84" s="31" t="s">
        <v>53</v>
      </c>
      <c r="AU84" s="31"/>
      <c r="AV84" s="31" t="s">
        <v>270</v>
      </c>
      <c r="AW84" s="31" t="s">
        <v>106</v>
      </c>
      <c r="AX84" s="31" t="s">
        <v>83</v>
      </c>
      <c r="AY84" s="31" t="s">
        <v>74</v>
      </c>
      <c r="AZ84" s="31" t="s">
        <v>72</v>
      </c>
      <c r="BA84" s="31" t="s">
        <v>2007</v>
      </c>
      <c r="BB84" s="31" t="s">
        <v>2008</v>
      </c>
      <c r="BC84" s="31" t="s">
        <v>2009</v>
      </c>
      <c r="BD84" s="10"/>
      <c r="BE84" s="11">
        <v>80.8</v>
      </c>
      <c r="BF84" s="21">
        <f t="shared" si="45"/>
        <v>40.4</v>
      </c>
      <c r="BG84" s="11">
        <v>79</v>
      </c>
      <c r="BH84" s="21">
        <f t="shared" si="46"/>
        <v>39.5</v>
      </c>
      <c r="BI84" s="10">
        <f>RANK(BE84,$BE$84:$BE$84)</f>
        <v>1</v>
      </c>
      <c r="BJ84" s="10" t="s">
        <v>2694</v>
      </c>
      <c r="BK84" s="10" t="s">
        <v>2697</v>
      </c>
      <c r="BL84" s="10" t="s">
        <v>2699</v>
      </c>
      <c r="BM84" s="10"/>
      <c r="BN84" s="10"/>
      <c r="BO84" s="10"/>
      <c r="BP84" s="21">
        <f t="shared" si="47"/>
        <v>79.900000000000006</v>
      </c>
      <c r="BQ84" s="24">
        <f>RANK(BP84,$BP$84:$BP$84)</f>
        <v>1</v>
      </c>
      <c r="BR84" s="27" t="s">
        <v>2877</v>
      </c>
    </row>
    <row r="85" spans="1:70" ht="21.95" customHeight="1" x14ac:dyDescent="0.15">
      <c r="A85" s="49"/>
      <c r="B85" s="31" t="s">
        <v>2793</v>
      </c>
      <c r="C85" s="31"/>
      <c r="D85" s="31"/>
      <c r="E85" s="31" t="s">
        <v>1673</v>
      </c>
      <c r="F85" s="31" t="s">
        <v>54</v>
      </c>
      <c r="G85" s="31" t="s">
        <v>55</v>
      </c>
      <c r="H85" s="31" t="s">
        <v>1674</v>
      </c>
      <c r="I85" s="31"/>
      <c r="J85" s="31" t="s">
        <v>1675</v>
      </c>
      <c r="K85" s="31"/>
      <c r="L85" s="31" t="s">
        <v>56</v>
      </c>
      <c r="M85" s="31" t="s">
        <v>57</v>
      </c>
      <c r="N85" s="31" t="s">
        <v>1676</v>
      </c>
      <c r="O85" s="31"/>
      <c r="P85" s="31" t="s">
        <v>58</v>
      </c>
      <c r="Q85" s="31" t="s">
        <v>1131</v>
      </c>
      <c r="R85" s="31" t="s">
        <v>59</v>
      </c>
      <c r="S85" s="31" t="s">
        <v>60</v>
      </c>
      <c r="T85" s="31" t="s">
        <v>86</v>
      </c>
      <c r="U85" s="31" t="s">
        <v>178</v>
      </c>
      <c r="V85" s="31"/>
      <c r="W85" s="31" t="s">
        <v>646</v>
      </c>
      <c r="X85" s="31" t="s">
        <v>63</v>
      </c>
      <c r="Y85" s="31" t="s">
        <v>64</v>
      </c>
      <c r="Z85" s="31"/>
      <c r="AA85" s="31" t="s">
        <v>101</v>
      </c>
      <c r="AB85" s="31" t="s">
        <v>121</v>
      </c>
      <c r="AC85" s="31" t="s">
        <v>67</v>
      </c>
      <c r="AD85" s="31" t="s">
        <v>1677</v>
      </c>
      <c r="AE85" s="31" t="s">
        <v>68</v>
      </c>
      <c r="AF85" s="31" t="s">
        <v>69</v>
      </c>
      <c r="AG85" s="31" t="s">
        <v>59</v>
      </c>
      <c r="AH85" s="31" t="s">
        <v>68</v>
      </c>
      <c r="AI85" s="31" t="s">
        <v>67</v>
      </c>
      <c r="AJ85" s="31" t="s">
        <v>1678</v>
      </c>
      <c r="AK85" s="31" t="s">
        <v>1679</v>
      </c>
      <c r="AL85" s="31"/>
      <c r="AM85" s="31" t="s">
        <v>1680</v>
      </c>
      <c r="AN85" s="31" t="s">
        <v>1668</v>
      </c>
      <c r="AO85" s="31" t="s">
        <v>1669</v>
      </c>
      <c r="AP85" s="31" t="s">
        <v>1681</v>
      </c>
      <c r="AQ85" s="31"/>
      <c r="AR85" s="31" t="s">
        <v>72</v>
      </c>
      <c r="AS85" s="31" t="s">
        <v>73</v>
      </c>
      <c r="AT85" s="31" t="s">
        <v>89</v>
      </c>
      <c r="AU85" s="31"/>
      <c r="AV85" s="31" t="s">
        <v>75</v>
      </c>
      <c r="AW85" s="31" t="s">
        <v>76</v>
      </c>
      <c r="AX85" s="31" t="s">
        <v>72</v>
      </c>
      <c r="AY85" s="31" t="s">
        <v>77</v>
      </c>
      <c r="AZ85" s="31" t="s">
        <v>72</v>
      </c>
      <c r="BA85" s="31" t="s">
        <v>1670</v>
      </c>
      <c r="BB85" s="31" t="s">
        <v>1671</v>
      </c>
      <c r="BC85" s="31" t="s">
        <v>1682</v>
      </c>
      <c r="BD85" s="10"/>
      <c r="BE85" s="11">
        <v>81.400000000000006</v>
      </c>
      <c r="BF85" s="21">
        <f t="shared" si="45"/>
        <v>40.700000000000003</v>
      </c>
      <c r="BG85" s="11">
        <v>80</v>
      </c>
      <c r="BH85" s="21">
        <f t="shared" si="46"/>
        <v>40</v>
      </c>
      <c r="BI85" s="10">
        <f>RANK(BE85,$BE$85:$BE$85)</f>
        <v>1</v>
      </c>
      <c r="BJ85" s="10" t="s">
        <v>2694</v>
      </c>
      <c r="BK85" s="10" t="s">
        <v>2697</v>
      </c>
      <c r="BL85" s="10" t="s">
        <v>2699</v>
      </c>
      <c r="BM85" s="10"/>
      <c r="BN85" s="10"/>
      <c r="BO85" s="10"/>
      <c r="BP85" s="21">
        <f t="shared" si="47"/>
        <v>80.7</v>
      </c>
      <c r="BQ85" s="24">
        <f>RANK(BP85,$BP$85:$BP$85)</f>
        <v>1</v>
      </c>
      <c r="BR85" s="27" t="s">
        <v>2877</v>
      </c>
    </row>
    <row r="86" spans="1:70" ht="21.95" customHeight="1" x14ac:dyDescent="0.15">
      <c r="A86" s="49"/>
      <c r="B86" s="31" t="s">
        <v>2794</v>
      </c>
      <c r="C86" s="31"/>
      <c r="D86" s="31"/>
      <c r="E86" s="31" t="s">
        <v>1687</v>
      </c>
      <c r="F86" s="31" t="s">
        <v>54</v>
      </c>
      <c r="G86" s="31" t="s">
        <v>55</v>
      </c>
      <c r="H86" s="31" t="s">
        <v>1688</v>
      </c>
      <c r="I86" s="31"/>
      <c r="J86" s="31" t="s">
        <v>1689</v>
      </c>
      <c r="K86" s="31"/>
      <c r="L86" s="31" t="s">
        <v>56</v>
      </c>
      <c r="M86" s="31" t="s">
        <v>57</v>
      </c>
      <c r="N86" s="31" t="s">
        <v>1690</v>
      </c>
      <c r="O86" s="31"/>
      <c r="P86" s="31" t="s">
        <v>58</v>
      </c>
      <c r="Q86" s="31" t="s">
        <v>1691</v>
      </c>
      <c r="R86" s="31" t="s">
        <v>59</v>
      </c>
      <c r="S86" s="31" t="s">
        <v>85</v>
      </c>
      <c r="T86" s="31" t="s">
        <v>86</v>
      </c>
      <c r="U86" s="31" t="s">
        <v>293</v>
      </c>
      <c r="V86" s="31"/>
      <c r="W86" s="31" t="s">
        <v>274</v>
      </c>
      <c r="X86" s="31" t="s">
        <v>267</v>
      </c>
      <c r="Y86" s="31" t="s">
        <v>68</v>
      </c>
      <c r="Z86" s="31"/>
      <c r="AA86" s="31" t="s">
        <v>1692</v>
      </c>
      <c r="AB86" s="31" t="s">
        <v>1411</v>
      </c>
      <c r="AC86" s="31" t="s">
        <v>67</v>
      </c>
      <c r="AD86" s="31" t="s">
        <v>1411</v>
      </c>
      <c r="AE86" s="31" t="s">
        <v>68</v>
      </c>
      <c r="AF86" s="31" t="s">
        <v>69</v>
      </c>
      <c r="AG86" s="31" t="s">
        <v>59</v>
      </c>
      <c r="AH86" s="31" t="s">
        <v>68</v>
      </c>
      <c r="AI86" s="31" t="s">
        <v>67</v>
      </c>
      <c r="AJ86" s="31" t="s">
        <v>1693</v>
      </c>
      <c r="AK86" s="31" t="s">
        <v>68</v>
      </c>
      <c r="AL86" s="31"/>
      <c r="AM86" s="31" t="s">
        <v>824</v>
      </c>
      <c r="AN86" s="31" t="s">
        <v>1683</v>
      </c>
      <c r="AO86" s="31" t="s">
        <v>1684</v>
      </c>
      <c r="AP86" s="31" t="s">
        <v>1694</v>
      </c>
      <c r="AQ86" s="31"/>
      <c r="AR86" s="31" t="s">
        <v>72</v>
      </c>
      <c r="AS86" s="31" t="s">
        <v>53</v>
      </c>
      <c r="AT86" s="31" t="s">
        <v>89</v>
      </c>
      <c r="AU86" s="31"/>
      <c r="AV86" s="31" t="s">
        <v>270</v>
      </c>
      <c r="AW86" s="31" t="s">
        <v>106</v>
      </c>
      <c r="AX86" s="31" t="s">
        <v>72</v>
      </c>
      <c r="AY86" s="31" t="s">
        <v>77</v>
      </c>
      <c r="AZ86" s="31" t="s">
        <v>72</v>
      </c>
      <c r="BA86" s="31" t="s">
        <v>1685</v>
      </c>
      <c r="BB86" s="31" t="s">
        <v>1686</v>
      </c>
      <c r="BC86" s="31" t="s">
        <v>1695</v>
      </c>
      <c r="BD86" s="10"/>
      <c r="BE86" s="11">
        <v>69.900000000000006</v>
      </c>
      <c r="BF86" s="21">
        <f>BE86*0.5</f>
        <v>34.950000000000003</v>
      </c>
      <c r="BG86" s="11">
        <v>79</v>
      </c>
      <c r="BH86" s="21">
        <f>BG86*0.5</f>
        <v>39.5</v>
      </c>
      <c r="BI86" s="10">
        <f>RANK(BE86,$BE$86:$BE$86)</f>
        <v>1</v>
      </c>
      <c r="BJ86" s="10" t="s">
        <v>2694</v>
      </c>
      <c r="BK86" s="10" t="s">
        <v>2697</v>
      </c>
      <c r="BL86" s="10" t="s">
        <v>2699</v>
      </c>
      <c r="BM86" s="10"/>
      <c r="BN86" s="10"/>
      <c r="BO86" s="10"/>
      <c r="BP86" s="21">
        <f>BF86+BH86</f>
        <v>74.45</v>
      </c>
      <c r="BQ86" s="24">
        <f>RANK(BP86,$BP$86:$BP$86)</f>
        <v>1</v>
      </c>
      <c r="BR86" s="27" t="s">
        <v>2877</v>
      </c>
    </row>
    <row r="87" spans="1:70" ht="21.95" customHeight="1" x14ac:dyDescent="0.15">
      <c r="A87" s="49"/>
      <c r="B87" s="31" t="s">
        <v>2795</v>
      </c>
      <c r="C87" s="31"/>
      <c r="D87" s="31"/>
      <c r="E87" s="31" t="s">
        <v>1700</v>
      </c>
      <c r="F87" s="31" t="s">
        <v>54</v>
      </c>
      <c r="G87" s="31" t="s">
        <v>55</v>
      </c>
      <c r="H87" s="31" t="s">
        <v>1701</v>
      </c>
      <c r="I87" s="31"/>
      <c r="J87" s="31" t="s">
        <v>1702</v>
      </c>
      <c r="K87" s="31"/>
      <c r="L87" s="31" t="s">
        <v>56</v>
      </c>
      <c r="M87" s="31" t="s">
        <v>57</v>
      </c>
      <c r="N87" s="31" t="s">
        <v>1703</v>
      </c>
      <c r="O87" s="31"/>
      <c r="P87" s="31" t="s">
        <v>58</v>
      </c>
      <c r="Q87" s="31" t="s">
        <v>190</v>
      </c>
      <c r="R87" s="31" t="s">
        <v>263</v>
      </c>
      <c r="S87" s="31" t="s">
        <v>206</v>
      </c>
      <c r="T87" s="31" t="s">
        <v>86</v>
      </c>
      <c r="U87" s="31" t="s">
        <v>157</v>
      </c>
      <c r="V87" s="31"/>
      <c r="W87" s="31" t="s">
        <v>1704</v>
      </c>
      <c r="X87" s="31" t="s">
        <v>63</v>
      </c>
      <c r="Y87" s="31" t="s">
        <v>64</v>
      </c>
      <c r="Z87" s="31"/>
      <c r="AA87" s="31" t="s">
        <v>105</v>
      </c>
      <c r="AB87" s="31" t="s">
        <v>1238</v>
      </c>
      <c r="AC87" s="31" t="s">
        <v>67</v>
      </c>
      <c r="AD87" s="31" t="s">
        <v>1705</v>
      </c>
      <c r="AE87" s="31" t="s">
        <v>68</v>
      </c>
      <c r="AF87" s="31" t="s">
        <v>69</v>
      </c>
      <c r="AG87" s="31" t="s">
        <v>263</v>
      </c>
      <c r="AH87" s="31" t="s">
        <v>1706</v>
      </c>
      <c r="AI87" s="31" t="s">
        <v>67</v>
      </c>
      <c r="AJ87" s="31" t="s">
        <v>1707</v>
      </c>
      <c r="AK87" s="31" t="s">
        <v>1708</v>
      </c>
      <c r="AL87" s="31"/>
      <c r="AM87" s="31" t="s">
        <v>1709</v>
      </c>
      <c r="AN87" s="31" t="s">
        <v>1696</v>
      </c>
      <c r="AO87" s="31" t="s">
        <v>1697</v>
      </c>
      <c r="AP87" s="31" t="s">
        <v>1710</v>
      </c>
      <c r="AQ87" s="31"/>
      <c r="AR87" s="31" t="s">
        <v>72</v>
      </c>
      <c r="AS87" s="31" t="s">
        <v>207</v>
      </c>
      <c r="AT87" s="31" t="s">
        <v>89</v>
      </c>
      <c r="AU87" s="31"/>
      <c r="AV87" s="31" t="s">
        <v>75</v>
      </c>
      <c r="AW87" s="31" t="s">
        <v>76</v>
      </c>
      <c r="AX87" s="31" t="s">
        <v>72</v>
      </c>
      <c r="AY87" s="31" t="s">
        <v>77</v>
      </c>
      <c r="AZ87" s="31" t="s">
        <v>72</v>
      </c>
      <c r="BA87" s="31" t="s">
        <v>1698</v>
      </c>
      <c r="BB87" s="31" t="s">
        <v>1699</v>
      </c>
      <c r="BC87" s="31" t="s">
        <v>1711</v>
      </c>
      <c r="BD87" s="10"/>
      <c r="BE87" s="11">
        <v>75.75</v>
      </c>
      <c r="BF87" s="21">
        <f t="shared" si="45"/>
        <v>37.875</v>
      </c>
      <c r="BG87" s="11">
        <v>81.33</v>
      </c>
      <c r="BH87" s="21">
        <f t="shared" si="46"/>
        <v>40.664999999999999</v>
      </c>
      <c r="BI87" s="10">
        <f>RANK(BE87,$BE$87:$BE$87)</f>
        <v>1</v>
      </c>
      <c r="BJ87" s="10" t="s">
        <v>2694</v>
      </c>
      <c r="BK87" s="10" t="s">
        <v>2697</v>
      </c>
      <c r="BL87" s="10" t="s">
        <v>2699</v>
      </c>
      <c r="BM87" s="10"/>
      <c r="BN87" s="10"/>
      <c r="BO87" s="10"/>
      <c r="BP87" s="21">
        <f t="shared" si="47"/>
        <v>78.539999999999992</v>
      </c>
      <c r="BQ87" s="24">
        <f>RANK(BP87,$BP$87:$BP$87)</f>
        <v>1</v>
      </c>
      <c r="BR87" s="27" t="s">
        <v>2877</v>
      </c>
    </row>
    <row r="88" spans="1:70" ht="21.95" customHeight="1" x14ac:dyDescent="0.15">
      <c r="A88" s="49"/>
      <c r="B88" s="31" t="s">
        <v>2796</v>
      </c>
      <c r="C88" s="31"/>
      <c r="D88" s="31"/>
      <c r="E88" s="31" t="s">
        <v>1716</v>
      </c>
      <c r="F88" s="31" t="s">
        <v>244</v>
      </c>
      <c r="G88" s="31" t="s">
        <v>55</v>
      </c>
      <c r="H88" s="31" t="s">
        <v>1717</v>
      </c>
      <c r="I88" s="31"/>
      <c r="J88" s="31" t="s">
        <v>1718</v>
      </c>
      <c r="K88" s="31"/>
      <c r="L88" s="31" t="s">
        <v>56</v>
      </c>
      <c r="M88" s="31" t="s">
        <v>57</v>
      </c>
      <c r="N88" s="31" t="s">
        <v>1719</v>
      </c>
      <c r="O88" s="31"/>
      <c r="P88" s="31" t="s">
        <v>81</v>
      </c>
      <c r="Q88" s="31" t="s">
        <v>731</v>
      </c>
      <c r="R88" s="31" t="s">
        <v>59</v>
      </c>
      <c r="S88" s="31" t="s">
        <v>125</v>
      </c>
      <c r="T88" s="31" t="s">
        <v>61</v>
      </c>
      <c r="U88" s="31" t="s">
        <v>299</v>
      </c>
      <c r="V88" s="31"/>
      <c r="W88" s="31" t="s">
        <v>1456</v>
      </c>
      <c r="X88" s="31" t="s">
        <v>267</v>
      </c>
      <c r="Y88" s="31" t="s">
        <v>68</v>
      </c>
      <c r="Z88" s="31"/>
      <c r="AA88" s="31" t="s">
        <v>158</v>
      </c>
      <c r="AB88" s="31" t="s">
        <v>1720</v>
      </c>
      <c r="AC88" s="31" t="s">
        <v>67</v>
      </c>
      <c r="AD88" s="31" t="s">
        <v>1720</v>
      </c>
      <c r="AE88" s="31" t="s">
        <v>805</v>
      </c>
      <c r="AF88" s="31" t="s">
        <v>69</v>
      </c>
      <c r="AG88" s="31" t="s">
        <v>59</v>
      </c>
      <c r="AH88" s="31" t="s">
        <v>1721</v>
      </c>
      <c r="AI88" s="31" t="s">
        <v>67</v>
      </c>
      <c r="AJ88" s="31" t="s">
        <v>1722</v>
      </c>
      <c r="AK88" s="31" t="s">
        <v>1722</v>
      </c>
      <c r="AL88" s="31"/>
      <c r="AM88" s="31" t="s">
        <v>1723</v>
      </c>
      <c r="AN88" s="31" t="s">
        <v>1712</v>
      </c>
      <c r="AO88" s="31" t="s">
        <v>1713</v>
      </c>
      <c r="AP88" s="31" t="s">
        <v>1724</v>
      </c>
      <c r="AQ88" s="31"/>
      <c r="AR88" s="31" t="s">
        <v>83</v>
      </c>
      <c r="AS88" s="31" t="s">
        <v>127</v>
      </c>
      <c r="AT88" s="31" t="s">
        <v>74</v>
      </c>
      <c r="AU88" s="31"/>
      <c r="AV88" s="31" t="s">
        <v>270</v>
      </c>
      <c r="AW88" s="31" t="s">
        <v>106</v>
      </c>
      <c r="AX88" s="31" t="s">
        <v>72</v>
      </c>
      <c r="AY88" s="31" t="s">
        <v>77</v>
      </c>
      <c r="AZ88" s="31" t="s">
        <v>72</v>
      </c>
      <c r="BA88" s="31" t="s">
        <v>1714</v>
      </c>
      <c r="BB88" s="31" t="s">
        <v>1715</v>
      </c>
      <c r="BC88" s="31" t="s">
        <v>1725</v>
      </c>
      <c r="BD88" s="10"/>
      <c r="BE88" s="11">
        <v>67.2</v>
      </c>
      <c r="BF88" s="21">
        <f t="shared" si="45"/>
        <v>33.6</v>
      </c>
      <c r="BG88" s="11">
        <v>78</v>
      </c>
      <c r="BH88" s="21">
        <f t="shared" si="46"/>
        <v>39</v>
      </c>
      <c r="BI88" s="10">
        <f>RANK(BE88,$BE$88:$BE$88)</f>
        <v>1</v>
      </c>
      <c r="BJ88" s="10" t="s">
        <v>2694</v>
      </c>
      <c r="BK88" s="10" t="s">
        <v>2697</v>
      </c>
      <c r="BL88" s="10" t="s">
        <v>2699</v>
      </c>
      <c r="BM88" s="10"/>
      <c r="BN88" s="10"/>
      <c r="BO88" s="10"/>
      <c r="BP88" s="21">
        <f t="shared" si="47"/>
        <v>72.599999999999994</v>
      </c>
      <c r="BQ88" s="24">
        <f>RANK(BP88,$BP$88:$BP$88)</f>
        <v>1</v>
      </c>
      <c r="BR88" s="27" t="s">
        <v>2877</v>
      </c>
    </row>
    <row r="89" spans="1:70" s="1" customFormat="1" ht="21.95" customHeight="1" x14ac:dyDescent="0.15">
      <c r="A89" s="49" t="s">
        <v>405</v>
      </c>
      <c r="B89" s="31" t="s">
        <v>2797</v>
      </c>
      <c r="C89" s="31"/>
      <c r="D89" s="31"/>
      <c r="E89" s="31" t="s">
        <v>1730</v>
      </c>
      <c r="F89" s="31" t="s">
        <v>244</v>
      </c>
      <c r="G89" s="31" t="s">
        <v>55</v>
      </c>
      <c r="H89" s="31" t="s">
        <v>1731</v>
      </c>
      <c r="I89" s="31"/>
      <c r="J89" s="31" t="s">
        <v>1732</v>
      </c>
      <c r="K89" s="31"/>
      <c r="L89" s="31" t="s">
        <v>56</v>
      </c>
      <c r="M89" s="31" t="s">
        <v>57</v>
      </c>
      <c r="N89" s="31" t="s">
        <v>1733</v>
      </c>
      <c r="O89" s="31"/>
      <c r="P89" s="31" t="s">
        <v>58</v>
      </c>
      <c r="Q89" s="31" t="s">
        <v>348</v>
      </c>
      <c r="R89" s="31" t="s">
        <v>604</v>
      </c>
      <c r="S89" s="31" t="s">
        <v>93</v>
      </c>
      <c r="T89" s="31" t="s">
        <v>61</v>
      </c>
      <c r="U89" s="31" t="s">
        <v>299</v>
      </c>
      <c r="V89" s="31"/>
      <c r="W89" s="31" t="s">
        <v>1456</v>
      </c>
      <c r="X89" s="31" t="s">
        <v>267</v>
      </c>
      <c r="Y89" s="31" t="s">
        <v>68</v>
      </c>
      <c r="Z89" s="31"/>
      <c r="AA89" s="31" t="s">
        <v>240</v>
      </c>
      <c r="AB89" s="31" t="s">
        <v>1734</v>
      </c>
      <c r="AC89" s="31" t="s">
        <v>67</v>
      </c>
      <c r="AD89" s="31" t="s">
        <v>1734</v>
      </c>
      <c r="AE89" s="31" t="s">
        <v>68</v>
      </c>
      <c r="AF89" s="31" t="s">
        <v>69</v>
      </c>
      <c r="AG89" s="31" t="s">
        <v>604</v>
      </c>
      <c r="AH89" s="31" t="s">
        <v>68</v>
      </c>
      <c r="AI89" s="31" t="s">
        <v>67</v>
      </c>
      <c r="AJ89" s="31" t="s">
        <v>1735</v>
      </c>
      <c r="AK89" s="31" t="s">
        <v>1735</v>
      </c>
      <c r="AL89" s="31"/>
      <c r="AM89" s="31" t="s">
        <v>1736</v>
      </c>
      <c r="AN89" s="31" t="s">
        <v>1726</v>
      </c>
      <c r="AO89" s="31" t="s">
        <v>1727</v>
      </c>
      <c r="AP89" s="31" t="s">
        <v>1737</v>
      </c>
      <c r="AQ89" s="31"/>
      <c r="AR89" s="31" t="s">
        <v>72</v>
      </c>
      <c r="AS89" s="31" t="s">
        <v>92</v>
      </c>
      <c r="AT89" s="31" t="s">
        <v>74</v>
      </c>
      <c r="AU89" s="31"/>
      <c r="AV89" s="31" t="s">
        <v>270</v>
      </c>
      <c r="AW89" s="31" t="s">
        <v>106</v>
      </c>
      <c r="AX89" s="31" t="s">
        <v>72</v>
      </c>
      <c r="AY89" s="31" t="s">
        <v>77</v>
      </c>
      <c r="AZ89" s="31" t="s">
        <v>72</v>
      </c>
      <c r="BA89" s="31" t="s">
        <v>1728</v>
      </c>
      <c r="BB89" s="31" t="s">
        <v>1729</v>
      </c>
      <c r="BC89" s="31" t="s">
        <v>1738</v>
      </c>
      <c r="BD89" s="10"/>
      <c r="BE89" s="11">
        <v>72.400000000000006</v>
      </c>
      <c r="BF89" s="21">
        <f t="shared" ref="BF89:BF90" si="51">BE89*0.5</f>
        <v>36.200000000000003</v>
      </c>
      <c r="BG89" s="11">
        <v>76.67</v>
      </c>
      <c r="BH89" s="21">
        <f t="shared" ref="BH89:BH90" si="52">BG89*0.5</f>
        <v>38.335000000000001</v>
      </c>
      <c r="BI89" s="10">
        <f>RANK(BE89,$BE$89:$BE$89)</f>
        <v>1</v>
      </c>
      <c r="BJ89" s="10" t="s">
        <v>2694</v>
      </c>
      <c r="BK89" s="10" t="s">
        <v>2697</v>
      </c>
      <c r="BL89" s="10" t="s">
        <v>2699</v>
      </c>
      <c r="BM89" s="10"/>
      <c r="BN89" s="10"/>
      <c r="BO89" s="10"/>
      <c r="BP89" s="21">
        <f t="shared" ref="BP89:BP90" si="53">BF89+BH89</f>
        <v>74.534999999999997</v>
      </c>
      <c r="BQ89" s="24">
        <f>RANK(BP89,$BP$89:$BP$89)</f>
        <v>1</v>
      </c>
      <c r="BR89" s="27" t="s">
        <v>2877</v>
      </c>
    </row>
    <row r="90" spans="1:70" ht="21.95" customHeight="1" x14ac:dyDescent="0.15">
      <c r="A90" s="49"/>
      <c r="B90" s="31" t="s">
        <v>2798</v>
      </c>
      <c r="C90" s="31"/>
      <c r="D90" s="31"/>
      <c r="E90" s="31" t="s">
        <v>1743</v>
      </c>
      <c r="F90" s="31" t="s">
        <v>54</v>
      </c>
      <c r="G90" s="31" t="s">
        <v>55</v>
      </c>
      <c r="H90" s="31" t="s">
        <v>1744</v>
      </c>
      <c r="I90" s="31"/>
      <c r="J90" s="31" t="s">
        <v>1745</v>
      </c>
      <c r="K90" s="31"/>
      <c r="L90" s="31" t="s">
        <v>56</v>
      </c>
      <c r="M90" s="31" t="s">
        <v>57</v>
      </c>
      <c r="N90" s="31" t="s">
        <v>1746</v>
      </c>
      <c r="O90" s="31"/>
      <c r="P90" s="31" t="s">
        <v>58</v>
      </c>
      <c r="Q90" s="31" t="s">
        <v>1747</v>
      </c>
      <c r="R90" s="31" t="s">
        <v>59</v>
      </c>
      <c r="S90" s="31" t="s">
        <v>93</v>
      </c>
      <c r="T90" s="31" t="s">
        <v>86</v>
      </c>
      <c r="U90" s="31" t="s">
        <v>595</v>
      </c>
      <c r="V90" s="31"/>
      <c r="W90" s="31" t="s">
        <v>871</v>
      </c>
      <c r="X90" s="31" t="s">
        <v>63</v>
      </c>
      <c r="Y90" s="31" t="s">
        <v>68</v>
      </c>
      <c r="Z90" s="31"/>
      <c r="AA90" s="31" t="s">
        <v>1748</v>
      </c>
      <c r="AB90" s="31" t="s">
        <v>88</v>
      </c>
      <c r="AC90" s="31" t="s">
        <v>587</v>
      </c>
      <c r="AD90" s="31" t="s">
        <v>1749</v>
      </c>
      <c r="AE90" s="31" t="s">
        <v>68</v>
      </c>
      <c r="AF90" s="31" t="s">
        <v>69</v>
      </c>
      <c r="AG90" s="31" t="s">
        <v>59</v>
      </c>
      <c r="AH90" s="31" t="s">
        <v>68</v>
      </c>
      <c r="AI90" s="31" t="s">
        <v>67</v>
      </c>
      <c r="AJ90" s="31" t="s">
        <v>1750</v>
      </c>
      <c r="AK90" s="31" t="s">
        <v>1750</v>
      </c>
      <c r="AL90" s="31"/>
      <c r="AM90" s="31" t="s">
        <v>1751</v>
      </c>
      <c r="AN90" s="31" t="s">
        <v>1739</v>
      </c>
      <c r="AO90" s="31" t="s">
        <v>1740</v>
      </c>
      <c r="AP90" s="31" t="s">
        <v>1752</v>
      </c>
      <c r="AQ90" s="31"/>
      <c r="AR90" s="31" t="s">
        <v>72</v>
      </c>
      <c r="AS90" s="31" t="s">
        <v>92</v>
      </c>
      <c r="AT90" s="31" t="s">
        <v>89</v>
      </c>
      <c r="AU90" s="31"/>
      <c r="AV90" s="31" t="s">
        <v>75</v>
      </c>
      <c r="AW90" s="31" t="s">
        <v>106</v>
      </c>
      <c r="AX90" s="31" t="s">
        <v>83</v>
      </c>
      <c r="AY90" s="31" t="s">
        <v>77</v>
      </c>
      <c r="AZ90" s="31" t="s">
        <v>72</v>
      </c>
      <c r="BA90" s="31" t="s">
        <v>1741</v>
      </c>
      <c r="BB90" s="31" t="s">
        <v>1742</v>
      </c>
      <c r="BC90" s="31" t="s">
        <v>1753</v>
      </c>
      <c r="BD90" s="10"/>
      <c r="BE90" s="11">
        <v>75.95</v>
      </c>
      <c r="BF90" s="21">
        <f t="shared" si="51"/>
        <v>37.975000000000001</v>
      </c>
      <c r="BG90" s="11">
        <v>78</v>
      </c>
      <c r="BH90" s="21">
        <f t="shared" si="52"/>
        <v>39</v>
      </c>
      <c r="BI90" s="10">
        <f>RANK(BE90,$BE$90:$BE$90)</f>
        <v>1</v>
      </c>
      <c r="BJ90" s="10" t="s">
        <v>2694</v>
      </c>
      <c r="BK90" s="10" t="s">
        <v>2697</v>
      </c>
      <c r="BL90" s="10" t="s">
        <v>2699</v>
      </c>
      <c r="BM90" s="10"/>
      <c r="BN90" s="10"/>
      <c r="BO90" s="10"/>
      <c r="BP90" s="21">
        <f t="shared" si="53"/>
        <v>76.974999999999994</v>
      </c>
      <c r="BQ90" s="24">
        <f>RANK(BP90,$BP$90:$BP$90)</f>
        <v>1</v>
      </c>
      <c r="BR90" s="27" t="s">
        <v>2877</v>
      </c>
    </row>
    <row r="91" spans="1:70" ht="21.95" customHeight="1" x14ac:dyDescent="0.15">
      <c r="A91" s="49"/>
      <c r="B91" s="31" t="s">
        <v>2799</v>
      </c>
      <c r="C91" s="31"/>
      <c r="D91" s="31"/>
      <c r="E91" s="31" t="s">
        <v>1760</v>
      </c>
      <c r="F91" s="31" t="s">
        <v>54</v>
      </c>
      <c r="G91" s="31" t="s">
        <v>55</v>
      </c>
      <c r="H91" s="31" t="s">
        <v>1761</v>
      </c>
      <c r="I91" s="31"/>
      <c r="J91" s="31" t="s">
        <v>1762</v>
      </c>
      <c r="K91" s="31"/>
      <c r="L91" s="31" t="s">
        <v>56</v>
      </c>
      <c r="M91" s="31" t="s">
        <v>57</v>
      </c>
      <c r="N91" s="31" t="s">
        <v>1763</v>
      </c>
      <c r="O91" s="31"/>
      <c r="P91" s="31" t="s">
        <v>81</v>
      </c>
      <c r="Q91" s="31" t="s">
        <v>1764</v>
      </c>
      <c r="R91" s="31" t="s">
        <v>307</v>
      </c>
      <c r="S91" s="31" t="s">
        <v>60</v>
      </c>
      <c r="T91" s="31" t="s">
        <v>61</v>
      </c>
      <c r="U91" s="31" t="s">
        <v>1765</v>
      </c>
      <c r="V91" s="31"/>
      <c r="W91" s="31" t="s">
        <v>1758</v>
      </c>
      <c r="X91" s="31" t="s">
        <v>63</v>
      </c>
      <c r="Y91" s="31" t="s">
        <v>64</v>
      </c>
      <c r="Z91" s="31"/>
      <c r="AA91" s="31" t="s">
        <v>82</v>
      </c>
      <c r="AB91" s="31" t="s">
        <v>1766</v>
      </c>
      <c r="AC91" s="31" t="s">
        <v>67</v>
      </c>
      <c r="AD91" s="31" t="s">
        <v>1767</v>
      </c>
      <c r="AE91" s="31" t="s">
        <v>68</v>
      </c>
      <c r="AF91" s="31" t="s">
        <v>69</v>
      </c>
      <c r="AG91" s="31" t="s">
        <v>307</v>
      </c>
      <c r="AH91" s="31" t="s">
        <v>68</v>
      </c>
      <c r="AI91" s="31" t="s">
        <v>67</v>
      </c>
      <c r="AJ91" s="31" t="s">
        <v>1768</v>
      </c>
      <c r="AK91" s="31" t="s">
        <v>1768</v>
      </c>
      <c r="AL91" s="31"/>
      <c r="AM91" s="31" t="s">
        <v>1769</v>
      </c>
      <c r="AN91" s="31" t="s">
        <v>1754</v>
      </c>
      <c r="AO91" s="31" t="s">
        <v>1755</v>
      </c>
      <c r="AP91" s="31" t="s">
        <v>1770</v>
      </c>
      <c r="AQ91" s="31"/>
      <c r="AR91" s="31" t="s">
        <v>83</v>
      </c>
      <c r="AS91" s="31" t="s">
        <v>73</v>
      </c>
      <c r="AT91" s="31" t="s">
        <v>74</v>
      </c>
      <c r="AU91" s="31"/>
      <c r="AV91" s="31" t="s">
        <v>75</v>
      </c>
      <c r="AW91" s="31" t="s">
        <v>76</v>
      </c>
      <c r="AX91" s="31" t="s">
        <v>72</v>
      </c>
      <c r="AY91" s="31" t="s">
        <v>77</v>
      </c>
      <c r="AZ91" s="31" t="s">
        <v>72</v>
      </c>
      <c r="BA91" s="31" t="s">
        <v>1756</v>
      </c>
      <c r="BB91" s="31" t="s">
        <v>1757</v>
      </c>
      <c r="BC91" s="31" t="s">
        <v>1771</v>
      </c>
      <c r="BD91" s="10"/>
      <c r="BE91" s="11">
        <v>76.099999999999994</v>
      </c>
      <c r="BF91" s="21">
        <f t="shared" ref="BF91:BF113" si="54">BE91*0.5</f>
        <v>38.049999999999997</v>
      </c>
      <c r="BG91" s="11">
        <v>85.67</v>
      </c>
      <c r="BH91" s="21">
        <f t="shared" ref="BH91:BH113" si="55">BG91*0.5</f>
        <v>42.835000000000001</v>
      </c>
      <c r="BI91" s="10">
        <f>RANK(BE91,$BE$91:$BE$91)</f>
        <v>1</v>
      </c>
      <c r="BJ91" s="10" t="s">
        <v>2694</v>
      </c>
      <c r="BK91" s="10" t="s">
        <v>2697</v>
      </c>
      <c r="BL91" s="10" t="s">
        <v>2699</v>
      </c>
      <c r="BM91" s="10"/>
      <c r="BN91" s="10"/>
      <c r="BO91" s="10"/>
      <c r="BP91" s="21">
        <f t="shared" ref="BP91:BP113" si="56">BF91+BH91</f>
        <v>80.884999999999991</v>
      </c>
      <c r="BQ91" s="24">
        <f>RANK(BP91,$BP$91:$BP$91)</f>
        <v>1</v>
      </c>
      <c r="BR91" s="27" t="s">
        <v>2877</v>
      </c>
    </row>
    <row r="92" spans="1:70" ht="21.95" customHeight="1" x14ac:dyDescent="0.15">
      <c r="A92" s="49"/>
      <c r="B92" s="31" t="s">
        <v>2800</v>
      </c>
      <c r="C92" s="31"/>
      <c r="D92" s="31"/>
      <c r="E92" s="31" t="s">
        <v>1776</v>
      </c>
      <c r="F92" s="31" t="s">
        <v>54</v>
      </c>
      <c r="G92" s="31" t="s">
        <v>55</v>
      </c>
      <c r="H92" s="31" t="s">
        <v>1777</v>
      </c>
      <c r="I92" s="31"/>
      <c r="J92" s="31" t="s">
        <v>1778</v>
      </c>
      <c r="K92" s="31"/>
      <c r="L92" s="31" t="s">
        <v>56</v>
      </c>
      <c r="M92" s="31" t="s">
        <v>57</v>
      </c>
      <c r="N92" s="31" t="s">
        <v>1779</v>
      </c>
      <c r="O92" s="31"/>
      <c r="P92" s="31" t="s">
        <v>58</v>
      </c>
      <c r="Q92" s="31" t="s">
        <v>1780</v>
      </c>
      <c r="R92" s="31" t="s">
        <v>620</v>
      </c>
      <c r="S92" s="31" t="s">
        <v>186</v>
      </c>
      <c r="T92" s="31" t="s">
        <v>61</v>
      </c>
      <c r="U92" s="31" t="s">
        <v>291</v>
      </c>
      <c r="V92" s="31"/>
      <c r="W92" s="31" t="s">
        <v>695</v>
      </c>
      <c r="X92" s="31" t="s">
        <v>267</v>
      </c>
      <c r="Y92" s="31" t="s">
        <v>68</v>
      </c>
      <c r="Z92" s="31"/>
      <c r="AA92" s="31" t="s">
        <v>65</v>
      </c>
      <c r="AB92" s="31" t="s">
        <v>1781</v>
      </c>
      <c r="AC92" s="31" t="s">
        <v>67</v>
      </c>
      <c r="AD92" s="31" t="s">
        <v>1782</v>
      </c>
      <c r="AE92" s="31" t="s">
        <v>68</v>
      </c>
      <c r="AF92" s="31" t="s">
        <v>69</v>
      </c>
      <c r="AG92" s="31" t="s">
        <v>620</v>
      </c>
      <c r="AH92" s="31" t="s">
        <v>1783</v>
      </c>
      <c r="AI92" s="31" t="s">
        <v>67</v>
      </c>
      <c r="AJ92" s="31" t="s">
        <v>1784</v>
      </c>
      <c r="AK92" s="31" t="s">
        <v>1784</v>
      </c>
      <c r="AL92" s="31"/>
      <c r="AM92" s="31" t="s">
        <v>1785</v>
      </c>
      <c r="AN92" s="31" t="s">
        <v>1772</v>
      </c>
      <c r="AO92" s="31" t="s">
        <v>1773</v>
      </c>
      <c r="AP92" s="31" t="s">
        <v>1786</v>
      </c>
      <c r="AQ92" s="31"/>
      <c r="AR92" s="31" t="s">
        <v>72</v>
      </c>
      <c r="AS92" s="31" t="s">
        <v>102</v>
      </c>
      <c r="AT92" s="31" t="s">
        <v>74</v>
      </c>
      <c r="AU92" s="31"/>
      <c r="AV92" s="31" t="s">
        <v>270</v>
      </c>
      <c r="AW92" s="31" t="s">
        <v>106</v>
      </c>
      <c r="AX92" s="31" t="s">
        <v>72</v>
      </c>
      <c r="AY92" s="31" t="s">
        <v>77</v>
      </c>
      <c r="AZ92" s="31" t="s">
        <v>72</v>
      </c>
      <c r="BA92" s="31" t="s">
        <v>1774</v>
      </c>
      <c r="BB92" s="31" t="s">
        <v>1775</v>
      </c>
      <c r="BC92" s="31" t="s">
        <v>1787</v>
      </c>
      <c r="BD92" s="10"/>
      <c r="BE92" s="11">
        <v>52.05</v>
      </c>
      <c r="BF92" s="21">
        <f t="shared" si="54"/>
        <v>26.024999999999999</v>
      </c>
      <c r="BG92" s="11">
        <v>75.67</v>
      </c>
      <c r="BH92" s="21">
        <f t="shared" si="55"/>
        <v>37.835000000000001</v>
      </c>
      <c r="BI92" s="10">
        <f>RANK(BE92,$BE$92:$BE$92)</f>
        <v>1</v>
      </c>
      <c r="BJ92" s="10" t="s">
        <v>2694</v>
      </c>
      <c r="BK92" s="10" t="s">
        <v>2697</v>
      </c>
      <c r="BL92" s="10" t="s">
        <v>2699</v>
      </c>
      <c r="BM92" s="10"/>
      <c r="BN92" s="10"/>
      <c r="BO92" s="10"/>
      <c r="BP92" s="21">
        <f t="shared" si="56"/>
        <v>63.86</v>
      </c>
      <c r="BQ92" s="24">
        <f>RANK(BP92,$BP$92:$BP$92)</f>
        <v>1</v>
      </c>
      <c r="BR92" s="27" t="s">
        <v>2877</v>
      </c>
    </row>
    <row r="93" spans="1:70" ht="21.95" customHeight="1" x14ac:dyDescent="0.15">
      <c r="A93" s="49"/>
      <c r="B93" s="31" t="s">
        <v>2801</v>
      </c>
      <c r="C93" s="31"/>
      <c r="D93" s="31"/>
      <c r="E93" s="31" t="s">
        <v>1792</v>
      </c>
      <c r="F93" s="31" t="s">
        <v>54</v>
      </c>
      <c r="G93" s="31" t="s">
        <v>55</v>
      </c>
      <c r="H93" s="31" t="s">
        <v>1793</v>
      </c>
      <c r="I93" s="31"/>
      <c r="J93" s="31" t="s">
        <v>1794</v>
      </c>
      <c r="K93" s="31"/>
      <c r="L93" s="31" t="s">
        <v>56</v>
      </c>
      <c r="M93" s="31" t="s">
        <v>57</v>
      </c>
      <c r="N93" s="31" t="s">
        <v>1795</v>
      </c>
      <c r="O93" s="31"/>
      <c r="P93" s="31" t="s">
        <v>58</v>
      </c>
      <c r="Q93" s="31" t="s">
        <v>1796</v>
      </c>
      <c r="R93" s="31" t="s">
        <v>59</v>
      </c>
      <c r="S93" s="31" t="s">
        <v>85</v>
      </c>
      <c r="T93" s="31" t="s">
        <v>61</v>
      </c>
      <c r="U93" s="31" t="s">
        <v>1320</v>
      </c>
      <c r="V93" s="31"/>
      <c r="W93" s="31" t="s">
        <v>1797</v>
      </c>
      <c r="X93" s="31" t="s">
        <v>63</v>
      </c>
      <c r="Y93" s="31" t="s">
        <v>64</v>
      </c>
      <c r="Z93" s="31"/>
      <c r="AA93" s="31" t="s">
        <v>82</v>
      </c>
      <c r="AB93" s="31" t="s">
        <v>66</v>
      </c>
      <c r="AC93" s="31" t="s">
        <v>67</v>
      </c>
      <c r="AD93" s="31" t="s">
        <v>1798</v>
      </c>
      <c r="AE93" s="31" t="s">
        <v>68</v>
      </c>
      <c r="AF93" s="31" t="s">
        <v>69</v>
      </c>
      <c r="AG93" s="31" t="s">
        <v>59</v>
      </c>
      <c r="AH93" s="31" t="s">
        <v>68</v>
      </c>
      <c r="AI93" s="31" t="s">
        <v>67</v>
      </c>
      <c r="AJ93" s="31" t="s">
        <v>1799</v>
      </c>
      <c r="AK93" s="31" t="s">
        <v>1800</v>
      </c>
      <c r="AL93" s="31"/>
      <c r="AM93" s="31" t="s">
        <v>1801</v>
      </c>
      <c r="AN93" s="31" t="s">
        <v>1788</v>
      </c>
      <c r="AO93" s="31" t="s">
        <v>1789</v>
      </c>
      <c r="AP93" s="31" t="s">
        <v>1802</v>
      </c>
      <c r="AQ93" s="31"/>
      <c r="AR93" s="31" t="s">
        <v>72</v>
      </c>
      <c r="AS93" s="31" t="s">
        <v>53</v>
      </c>
      <c r="AT93" s="31" t="s">
        <v>74</v>
      </c>
      <c r="AU93" s="31"/>
      <c r="AV93" s="31" t="s">
        <v>75</v>
      </c>
      <c r="AW93" s="31" t="s">
        <v>76</v>
      </c>
      <c r="AX93" s="31" t="s">
        <v>72</v>
      </c>
      <c r="AY93" s="31" t="s">
        <v>77</v>
      </c>
      <c r="AZ93" s="31" t="s">
        <v>72</v>
      </c>
      <c r="BA93" s="31" t="s">
        <v>1790</v>
      </c>
      <c r="BB93" s="31" t="s">
        <v>1791</v>
      </c>
      <c r="BC93" s="31" t="s">
        <v>1803</v>
      </c>
      <c r="BD93" s="10"/>
      <c r="BE93" s="11">
        <v>71.05</v>
      </c>
      <c r="BF93" s="21">
        <f>BE93*0.5</f>
        <v>35.524999999999999</v>
      </c>
      <c r="BG93" s="11">
        <v>80</v>
      </c>
      <c r="BH93" s="21">
        <f>BG93*0.5</f>
        <v>40</v>
      </c>
      <c r="BI93" s="10">
        <f>RANK(BE93,$BE$93:$BE$93)</f>
        <v>1</v>
      </c>
      <c r="BJ93" s="10" t="s">
        <v>2694</v>
      </c>
      <c r="BK93" s="10" t="s">
        <v>2697</v>
      </c>
      <c r="BL93" s="10" t="s">
        <v>2699</v>
      </c>
      <c r="BM93" s="10"/>
      <c r="BN93" s="10"/>
      <c r="BO93" s="10"/>
      <c r="BP93" s="21">
        <f>BF93+BH93</f>
        <v>75.525000000000006</v>
      </c>
      <c r="BQ93" s="24">
        <f>RANK(BP93,$BP$93:$BP$93)</f>
        <v>1</v>
      </c>
      <c r="BR93" s="27" t="s">
        <v>2877</v>
      </c>
    </row>
    <row r="94" spans="1:70" ht="21.95" hidden="1" customHeight="1" x14ac:dyDescent="0.15">
      <c r="A94" s="49"/>
      <c r="B94" s="31" t="s">
        <v>2802</v>
      </c>
      <c r="C94" s="31"/>
      <c r="D94" s="31"/>
      <c r="E94" s="31" t="s">
        <v>1808</v>
      </c>
      <c r="F94" s="31" t="s">
        <v>54</v>
      </c>
      <c r="G94" s="31" t="s">
        <v>55</v>
      </c>
      <c r="H94" s="31" t="s">
        <v>1809</v>
      </c>
      <c r="I94" s="31"/>
      <c r="J94" s="31" t="s">
        <v>1810</v>
      </c>
      <c r="K94" s="31"/>
      <c r="L94" s="31" t="s">
        <v>56</v>
      </c>
      <c r="M94" s="31" t="s">
        <v>57</v>
      </c>
      <c r="N94" s="31" t="s">
        <v>1811</v>
      </c>
      <c r="O94" s="31"/>
      <c r="P94" s="31" t="s">
        <v>58</v>
      </c>
      <c r="Q94" s="31" t="s">
        <v>1812</v>
      </c>
      <c r="R94" s="31" t="s">
        <v>1492</v>
      </c>
      <c r="S94" s="31" t="s">
        <v>85</v>
      </c>
      <c r="T94" s="31" t="s">
        <v>61</v>
      </c>
      <c r="U94" s="31" t="s">
        <v>1813</v>
      </c>
      <c r="V94" s="31"/>
      <c r="W94" s="31" t="s">
        <v>871</v>
      </c>
      <c r="X94" s="31" t="s">
        <v>63</v>
      </c>
      <c r="Y94" s="31" t="s">
        <v>68</v>
      </c>
      <c r="Z94" s="31"/>
      <c r="AA94" s="31" t="s">
        <v>602</v>
      </c>
      <c r="AB94" s="31" t="s">
        <v>1814</v>
      </c>
      <c r="AC94" s="31" t="s">
        <v>587</v>
      </c>
      <c r="AD94" s="31" t="s">
        <v>1815</v>
      </c>
      <c r="AE94" s="31" t="s">
        <v>1816</v>
      </c>
      <c r="AF94" s="31" t="s">
        <v>69</v>
      </c>
      <c r="AG94" s="31" t="s">
        <v>1492</v>
      </c>
      <c r="AH94" s="31" t="s">
        <v>1817</v>
      </c>
      <c r="AI94" s="31" t="s">
        <v>67</v>
      </c>
      <c r="AJ94" s="31" t="s">
        <v>1818</v>
      </c>
      <c r="AK94" s="31" t="s">
        <v>1818</v>
      </c>
      <c r="AL94" s="31"/>
      <c r="AM94" s="31" t="s">
        <v>1819</v>
      </c>
      <c r="AN94" s="31" t="s">
        <v>1804</v>
      </c>
      <c r="AO94" s="31" t="s">
        <v>1805</v>
      </c>
      <c r="AP94" s="31" t="s">
        <v>1820</v>
      </c>
      <c r="AQ94" s="31"/>
      <c r="AR94" s="31" t="s">
        <v>72</v>
      </c>
      <c r="AS94" s="31" t="s">
        <v>53</v>
      </c>
      <c r="AT94" s="31" t="s">
        <v>74</v>
      </c>
      <c r="AU94" s="31"/>
      <c r="AV94" s="31" t="s">
        <v>75</v>
      </c>
      <c r="AW94" s="31" t="s">
        <v>106</v>
      </c>
      <c r="AX94" s="31" t="s">
        <v>83</v>
      </c>
      <c r="AY94" s="31" t="s">
        <v>77</v>
      </c>
      <c r="AZ94" s="31" t="s">
        <v>72</v>
      </c>
      <c r="BA94" s="31" t="s">
        <v>1806</v>
      </c>
      <c r="BB94" s="31" t="s">
        <v>1807</v>
      </c>
      <c r="BC94" s="31" t="s">
        <v>1821</v>
      </c>
      <c r="BD94" s="10"/>
      <c r="BE94" s="11">
        <v>76.3</v>
      </c>
      <c r="BF94" s="21">
        <f t="shared" si="54"/>
        <v>38.15</v>
      </c>
      <c r="BG94" s="11">
        <v>75.67</v>
      </c>
      <c r="BH94" s="21">
        <f t="shared" si="55"/>
        <v>37.835000000000001</v>
      </c>
      <c r="BI94" s="10">
        <f>RANK(BE94,$BE$94:$BE$94)</f>
        <v>1</v>
      </c>
      <c r="BJ94" s="10" t="s">
        <v>2694</v>
      </c>
      <c r="BK94" s="10" t="s">
        <v>2697</v>
      </c>
      <c r="BL94" s="10" t="s">
        <v>2699</v>
      </c>
      <c r="BM94" s="10"/>
      <c r="BN94" s="10"/>
      <c r="BO94" s="10"/>
      <c r="BP94" s="21">
        <f t="shared" si="56"/>
        <v>75.984999999999999</v>
      </c>
      <c r="BQ94" s="24">
        <f>RANK(BP94,$BP$94:$BP$94)</f>
        <v>1</v>
      </c>
      <c r="BR94" s="27" t="s">
        <v>2878</v>
      </c>
    </row>
    <row r="95" spans="1:70" ht="21.95" customHeight="1" x14ac:dyDescent="0.15">
      <c r="A95" s="49"/>
      <c r="B95" s="31" t="s">
        <v>2803</v>
      </c>
      <c r="C95" s="31"/>
      <c r="D95" s="31"/>
      <c r="E95" s="31" t="s">
        <v>1826</v>
      </c>
      <c r="F95" s="31" t="s">
        <v>54</v>
      </c>
      <c r="G95" s="31" t="s">
        <v>55</v>
      </c>
      <c r="H95" s="31" t="s">
        <v>1827</v>
      </c>
      <c r="I95" s="31"/>
      <c r="J95" s="31" t="s">
        <v>1828</v>
      </c>
      <c r="K95" s="31"/>
      <c r="L95" s="31" t="s">
        <v>56</v>
      </c>
      <c r="M95" s="31" t="s">
        <v>57</v>
      </c>
      <c r="N95" s="31" t="s">
        <v>1829</v>
      </c>
      <c r="O95" s="31"/>
      <c r="P95" s="31" t="s">
        <v>58</v>
      </c>
      <c r="Q95" s="31" t="s">
        <v>103</v>
      </c>
      <c r="R95" s="31" t="s">
        <v>1830</v>
      </c>
      <c r="S95" s="31" t="s">
        <v>85</v>
      </c>
      <c r="T95" s="31" t="s">
        <v>61</v>
      </c>
      <c r="U95" s="31" t="s">
        <v>842</v>
      </c>
      <c r="V95" s="31"/>
      <c r="W95" s="31" t="s">
        <v>519</v>
      </c>
      <c r="X95" s="31" t="s">
        <v>63</v>
      </c>
      <c r="Y95" s="31" t="s">
        <v>64</v>
      </c>
      <c r="Z95" s="31"/>
      <c r="AA95" s="31" t="s">
        <v>155</v>
      </c>
      <c r="AB95" s="31" t="s">
        <v>1831</v>
      </c>
      <c r="AC95" s="31" t="s">
        <v>67</v>
      </c>
      <c r="AD95" s="31" t="s">
        <v>1832</v>
      </c>
      <c r="AE95" s="31" t="s">
        <v>1833</v>
      </c>
      <c r="AF95" s="31" t="s">
        <v>69</v>
      </c>
      <c r="AG95" s="31" t="s">
        <v>1830</v>
      </c>
      <c r="AH95" s="31" t="s">
        <v>1834</v>
      </c>
      <c r="AI95" s="31" t="s">
        <v>67</v>
      </c>
      <c r="AJ95" s="31" t="s">
        <v>1835</v>
      </c>
      <c r="AK95" s="31" t="s">
        <v>1836</v>
      </c>
      <c r="AL95" s="31"/>
      <c r="AM95" s="31" t="s">
        <v>1837</v>
      </c>
      <c r="AN95" s="31" t="s">
        <v>1822</v>
      </c>
      <c r="AO95" s="31" t="s">
        <v>1823</v>
      </c>
      <c r="AP95" s="31" t="s">
        <v>1838</v>
      </c>
      <c r="AQ95" s="31"/>
      <c r="AR95" s="31" t="s">
        <v>72</v>
      </c>
      <c r="AS95" s="31" t="s">
        <v>53</v>
      </c>
      <c r="AT95" s="31" t="s">
        <v>74</v>
      </c>
      <c r="AU95" s="31"/>
      <c r="AV95" s="31" t="s">
        <v>75</v>
      </c>
      <c r="AW95" s="31" t="s">
        <v>76</v>
      </c>
      <c r="AX95" s="31" t="s">
        <v>72</v>
      </c>
      <c r="AY95" s="31" t="s">
        <v>77</v>
      </c>
      <c r="AZ95" s="31" t="s">
        <v>72</v>
      </c>
      <c r="BA95" s="31" t="s">
        <v>1824</v>
      </c>
      <c r="BB95" s="31" t="s">
        <v>1825</v>
      </c>
      <c r="BC95" s="31" t="s">
        <v>1839</v>
      </c>
      <c r="BD95" s="10"/>
      <c r="BE95" s="11">
        <v>81.099999999999994</v>
      </c>
      <c r="BF95" s="21">
        <f t="shared" si="54"/>
        <v>40.549999999999997</v>
      </c>
      <c r="BG95" s="11">
        <v>83</v>
      </c>
      <c r="BH95" s="21">
        <f t="shared" si="55"/>
        <v>41.5</v>
      </c>
      <c r="BI95" s="10">
        <f>RANK(BE95,$BE$95:$BE$95)</f>
        <v>1</v>
      </c>
      <c r="BJ95" s="10" t="s">
        <v>2694</v>
      </c>
      <c r="BK95" s="10" t="s">
        <v>2697</v>
      </c>
      <c r="BL95" s="10" t="s">
        <v>2699</v>
      </c>
      <c r="BM95" s="10"/>
      <c r="BN95" s="10"/>
      <c r="BO95" s="10"/>
      <c r="BP95" s="21">
        <f t="shared" si="56"/>
        <v>82.05</v>
      </c>
      <c r="BQ95" s="24">
        <f>RANK(BP95,$BP$95:$BP$95)</f>
        <v>1</v>
      </c>
      <c r="BR95" s="27" t="s">
        <v>2877</v>
      </c>
    </row>
    <row r="96" spans="1:70" ht="21.95" customHeight="1" x14ac:dyDescent="0.15">
      <c r="A96" s="49"/>
      <c r="B96" s="31" t="s">
        <v>2804</v>
      </c>
      <c r="C96" s="31"/>
      <c r="D96" s="31"/>
      <c r="E96" s="31" t="s">
        <v>1844</v>
      </c>
      <c r="F96" s="31" t="s">
        <v>54</v>
      </c>
      <c r="G96" s="31" t="s">
        <v>55</v>
      </c>
      <c r="H96" s="31" t="s">
        <v>1845</v>
      </c>
      <c r="I96" s="31"/>
      <c r="J96" s="31" t="s">
        <v>1846</v>
      </c>
      <c r="K96" s="31"/>
      <c r="L96" s="31" t="s">
        <v>56</v>
      </c>
      <c r="M96" s="31" t="s">
        <v>57</v>
      </c>
      <c r="N96" s="31" t="s">
        <v>1847</v>
      </c>
      <c r="O96" s="31"/>
      <c r="P96" s="31" t="s">
        <v>58</v>
      </c>
      <c r="Q96" s="31" t="s">
        <v>1035</v>
      </c>
      <c r="R96" s="31" t="s">
        <v>734</v>
      </c>
      <c r="S96" s="31" t="s">
        <v>85</v>
      </c>
      <c r="T96" s="31" t="s">
        <v>86</v>
      </c>
      <c r="U96" s="31" t="s">
        <v>1639</v>
      </c>
      <c r="V96" s="31"/>
      <c r="W96" s="31" t="s">
        <v>872</v>
      </c>
      <c r="X96" s="31" t="s">
        <v>267</v>
      </c>
      <c r="Y96" s="31" t="s">
        <v>68</v>
      </c>
      <c r="Z96" s="31"/>
      <c r="AA96" s="31" t="s">
        <v>105</v>
      </c>
      <c r="AB96" s="31" t="s">
        <v>1848</v>
      </c>
      <c r="AC96" s="31" t="s">
        <v>67</v>
      </c>
      <c r="AD96" s="31" t="s">
        <v>1849</v>
      </c>
      <c r="AE96" s="31" t="s">
        <v>1850</v>
      </c>
      <c r="AF96" s="31" t="s">
        <v>69</v>
      </c>
      <c r="AG96" s="31" t="s">
        <v>734</v>
      </c>
      <c r="AH96" s="31" t="s">
        <v>68</v>
      </c>
      <c r="AI96" s="31" t="s">
        <v>67</v>
      </c>
      <c r="AJ96" s="31" t="s">
        <v>1640</v>
      </c>
      <c r="AK96" s="31" t="s">
        <v>1640</v>
      </c>
      <c r="AL96" s="31"/>
      <c r="AM96" s="31" t="s">
        <v>1672</v>
      </c>
      <c r="AN96" s="31" t="s">
        <v>1840</v>
      </c>
      <c r="AO96" s="31" t="s">
        <v>1841</v>
      </c>
      <c r="AP96" s="31" t="s">
        <v>1851</v>
      </c>
      <c r="AQ96" s="31"/>
      <c r="AR96" s="31" t="s">
        <v>72</v>
      </c>
      <c r="AS96" s="31" t="s">
        <v>53</v>
      </c>
      <c r="AT96" s="31" t="s">
        <v>89</v>
      </c>
      <c r="AU96" s="31"/>
      <c r="AV96" s="31" t="s">
        <v>270</v>
      </c>
      <c r="AW96" s="31" t="s">
        <v>106</v>
      </c>
      <c r="AX96" s="31" t="s">
        <v>72</v>
      </c>
      <c r="AY96" s="31" t="s">
        <v>77</v>
      </c>
      <c r="AZ96" s="31" t="s">
        <v>72</v>
      </c>
      <c r="BA96" s="31" t="s">
        <v>1842</v>
      </c>
      <c r="BB96" s="31" t="s">
        <v>1843</v>
      </c>
      <c r="BC96" s="31" t="s">
        <v>1852</v>
      </c>
      <c r="BD96" s="10"/>
      <c r="BE96" s="11">
        <v>72.400000000000006</v>
      </c>
      <c r="BF96" s="21">
        <f t="shared" si="54"/>
        <v>36.200000000000003</v>
      </c>
      <c r="BG96" s="11">
        <v>77.33</v>
      </c>
      <c r="BH96" s="21">
        <f t="shared" si="55"/>
        <v>38.664999999999999</v>
      </c>
      <c r="BI96" s="10">
        <f>RANK(BE96,$BE$96:$BE$96)</f>
        <v>1</v>
      </c>
      <c r="BJ96" s="10" t="s">
        <v>2694</v>
      </c>
      <c r="BK96" s="10" t="s">
        <v>2697</v>
      </c>
      <c r="BL96" s="10" t="s">
        <v>2699</v>
      </c>
      <c r="BM96" s="10"/>
      <c r="BN96" s="10"/>
      <c r="BO96" s="10"/>
      <c r="BP96" s="21">
        <f t="shared" si="56"/>
        <v>74.865000000000009</v>
      </c>
      <c r="BQ96" s="24">
        <f>RANK(BP96,$BP$96:$BP$96)</f>
        <v>1</v>
      </c>
      <c r="BR96" s="27" t="s">
        <v>2877</v>
      </c>
    </row>
    <row r="97" spans="1:70" ht="21.95" customHeight="1" x14ac:dyDescent="0.15">
      <c r="A97" s="49"/>
      <c r="B97" s="31" t="s">
        <v>2805</v>
      </c>
      <c r="C97" s="31"/>
      <c r="D97" s="31"/>
      <c r="E97" s="31" t="s">
        <v>1858</v>
      </c>
      <c r="F97" s="31" t="s">
        <v>54</v>
      </c>
      <c r="G97" s="31" t="s">
        <v>55</v>
      </c>
      <c r="H97" s="31" t="s">
        <v>1859</v>
      </c>
      <c r="I97" s="31"/>
      <c r="J97" s="31" t="s">
        <v>1860</v>
      </c>
      <c r="K97" s="31"/>
      <c r="L97" s="31" t="s">
        <v>56</v>
      </c>
      <c r="M97" s="31" t="s">
        <v>57</v>
      </c>
      <c r="N97" s="31" t="s">
        <v>1861</v>
      </c>
      <c r="O97" s="31"/>
      <c r="P97" s="31" t="s">
        <v>81</v>
      </c>
      <c r="Q97" s="31" t="s">
        <v>1862</v>
      </c>
      <c r="R97" s="31" t="s">
        <v>59</v>
      </c>
      <c r="S97" s="31" t="s">
        <v>60</v>
      </c>
      <c r="T97" s="31" t="s">
        <v>61</v>
      </c>
      <c r="U97" s="31" t="s">
        <v>291</v>
      </c>
      <c r="V97" s="31"/>
      <c r="W97" s="31" t="s">
        <v>864</v>
      </c>
      <c r="X97" s="31" t="s">
        <v>267</v>
      </c>
      <c r="Y97" s="31" t="s">
        <v>68</v>
      </c>
      <c r="Z97" s="31"/>
      <c r="AA97" s="31" t="s">
        <v>65</v>
      </c>
      <c r="AB97" s="31" t="s">
        <v>792</v>
      </c>
      <c r="AC97" s="31" t="s">
        <v>67</v>
      </c>
      <c r="AD97" s="31" t="s">
        <v>1863</v>
      </c>
      <c r="AE97" s="31" t="s">
        <v>217</v>
      </c>
      <c r="AF97" s="31" t="s">
        <v>69</v>
      </c>
      <c r="AG97" s="31" t="s">
        <v>59</v>
      </c>
      <c r="AH97" s="31" t="s">
        <v>1864</v>
      </c>
      <c r="AI97" s="31" t="s">
        <v>67</v>
      </c>
      <c r="AJ97" s="31" t="s">
        <v>1865</v>
      </c>
      <c r="AK97" s="31" t="s">
        <v>1866</v>
      </c>
      <c r="AL97" s="31"/>
      <c r="AM97" s="31" t="s">
        <v>1867</v>
      </c>
      <c r="AN97" s="31" t="s">
        <v>1853</v>
      </c>
      <c r="AO97" s="31" t="s">
        <v>1854</v>
      </c>
      <c r="AP97" s="31" t="s">
        <v>1868</v>
      </c>
      <c r="AQ97" s="31"/>
      <c r="AR97" s="31" t="s">
        <v>83</v>
      </c>
      <c r="AS97" s="31" t="s">
        <v>73</v>
      </c>
      <c r="AT97" s="31" t="s">
        <v>74</v>
      </c>
      <c r="AU97" s="31"/>
      <c r="AV97" s="31" t="s">
        <v>270</v>
      </c>
      <c r="AW97" s="31" t="s">
        <v>106</v>
      </c>
      <c r="AX97" s="31" t="s">
        <v>72</v>
      </c>
      <c r="AY97" s="31" t="s">
        <v>77</v>
      </c>
      <c r="AZ97" s="31" t="s">
        <v>72</v>
      </c>
      <c r="BA97" s="31" t="s">
        <v>1855</v>
      </c>
      <c r="BB97" s="31" t="s">
        <v>1856</v>
      </c>
      <c r="BC97" s="31" t="s">
        <v>1869</v>
      </c>
      <c r="BD97" s="10"/>
      <c r="BE97" s="11">
        <v>72.95</v>
      </c>
      <c r="BF97" s="21">
        <f t="shared" si="54"/>
        <v>36.475000000000001</v>
      </c>
      <c r="BG97" s="11">
        <v>87</v>
      </c>
      <c r="BH97" s="21">
        <f t="shared" si="55"/>
        <v>43.5</v>
      </c>
      <c r="BI97" s="10">
        <f>RANK(BE97,$BE$97:$BE$97)</f>
        <v>1</v>
      </c>
      <c r="BJ97" s="10" t="s">
        <v>2694</v>
      </c>
      <c r="BK97" s="10" t="s">
        <v>2697</v>
      </c>
      <c r="BL97" s="10" t="s">
        <v>2699</v>
      </c>
      <c r="BM97" s="10"/>
      <c r="BN97" s="10"/>
      <c r="BO97" s="10"/>
      <c r="BP97" s="21">
        <f t="shared" si="56"/>
        <v>79.974999999999994</v>
      </c>
      <c r="BQ97" s="24">
        <f>RANK(BP97,$BP$97:$BP$97)</f>
        <v>1</v>
      </c>
      <c r="BR97" s="27" t="s">
        <v>2877</v>
      </c>
    </row>
    <row r="98" spans="1:70" ht="21.95" customHeight="1" x14ac:dyDescent="0.15">
      <c r="A98" s="49"/>
      <c r="B98" s="31" t="s">
        <v>2806</v>
      </c>
      <c r="C98" s="31"/>
      <c r="D98" s="31"/>
      <c r="E98" s="31" t="s">
        <v>1879</v>
      </c>
      <c r="F98" s="31" t="s">
        <v>244</v>
      </c>
      <c r="G98" s="31" t="s">
        <v>55</v>
      </c>
      <c r="H98" s="31" t="s">
        <v>1880</v>
      </c>
      <c r="I98" s="31"/>
      <c r="J98" s="31" t="s">
        <v>1881</v>
      </c>
      <c r="K98" s="31"/>
      <c r="L98" s="31" t="s">
        <v>56</v>
      </c>
      <c r="M98" s="31" t="s">
        <v>57</v>
      </c>
      <c r="N98" s="31" t="s">
        <v>1882</v>
      </c>
      <c r="O98" s="31"/>
      <c r="P98" s="31" t="s">
        <v>58</v>
      </c>
      <c r="Q98" s="31" t="s">
        <v>1883</v>
      </c>
      <c r="R98" s="31" t="s">
        <v>59</v>
      </c>
      <c r="S98" s="31" t="s">
        <v>60</v>
      </c>
      <c r="T98" s="31" t="s">
        <v>111</v>
      </c>
      <c r="U98" s="31" t="s">
        <v>1878</v>
      </c>
      <c r="V98" s="31"/>
      <c r="W98" s="31" t="s">
        <v>68</v>
      </c>
      <c r="X98" s="31" t="s">
        <v>1874</v>
      </c>
      <c r="Y98" s="31" t="s">
        <v>68</v>
      </c>
      <c r="Z98" s="31"/>
      <c r="AA98" s="31" t="s">
        <v>1884</v>
      </c>
      <c r="AB98" s="31" t="s">
        <v>1885</v>
      </c>
      <c r="AC98" s="31" t="s">
        <v>67</v>
      </c>
      <c r="AD98" s="31" t="s">
        <v>1885</v>
      </c>
      <c r="AE98" s="31" t="s">
        <v>1886</v>
      </c>
      <c r="AF98" s="31" t="s">
        <v>69</v>
      </c>
      <c r="AG98" s="31" t="s">
        <v>59</v>
      </c>
      <c r="AH98" s="31" t="s">
        <v>68</v>
      </c>
      <c r="AI98" s="31" t="s">
        <v>67</v>
      </c>
      <c r="AJ98" s="31" t="s">
        <v>1887</v>
      </c>
      <c r="AK98" s="31" t="s">
        <v>1887</v>
      </c>
      <c r="AL98" s="31"/>
      <c r="AM98" s="31" t="s">
        <v>1888</v>
      </c>
      <c r="AN98" s="31" t="s">
        <v>1870</v>
      </c>
      <c r="AO98" s="31" t="s">
        <v>1871</v>
      </c>
      <c r="AP98" s="31" t="s">
        <v>1889</v>
      </c>
      <c r="AQ98" s="31"/>
      <c r="AR98" s="31" t="s">
        <v>72</v>
      </c>
      <c r="AS98" s="31" t="s">
        <v>73</v>
      </c>
      <c r="AT98" s="31" t="s">
        <v>53</v>
      </c>
      <c r="AU98" s="31"/>
      <c r="AV98" s="31" t="s">
        <v>1875</v>
      </c>
      <c r="AW98" s="31" t="s">
        <v>106</v>
      </c>
      <c r="AX98" s="31" t="s">
        <v>72</v>
      </c>
      <c r="AY98" s="31" t="s">
        <v>77</v>
      </c>
      <c r="AZ98" s="31" t="s">
        <v>72</v>
      </c>
      <c r="BA98" s="31" t="s">
        <v>1872</v>
      </c>
      <c r="BB98" s="31" t="s">
        <v>1873</v>
      </c>
      <c r="BC98" s="31" t="s">
        <v>1890</v>
      </c>
      <c r="BD98" s="10"/>
      <c r="BE98" s="11">
        <v>66.099999999999994</v>
      </c>
      <c r="BF98" s="21">
        <f>BE98*0.5</f>
        <v>33.049999999999997</v>
      </c>
      <c r="BG98" s="11">
        <v>76.67</v>
      </c>
      <c r="BH98" s="21">
        <f>BG98*0.5</f>
        <v>38.335000000000001</v>
      </c>
      <c r="BI98" s="10">
        <f>RANK(BE98,$BE$98:$BE$98)</f>
        <v>1</v>
      </c>
      <c r="BJ98" s="10" t="s">
        <v>2694</v>
      </c>
      <c r="BK98" s="10" t="s">
        <v>2697</v>
      </c>
      <c r="BL98" s="10" t="s">
        <v>2699</v>
      </c>
      <c r="BM98" s="10"/>
      <c r="BN98" s="10"/>
      <c r="BO98" s="10"/>
      <c r="BP98" s="21">
        <f>BF98+BH98</f>
        <v>71.384999999999991</v>
      </c>
      <c r="BQ98" s="24">
        <f>RANK(BP98,$BP$98:$BP$98)</f>
        <v>1</v>
      </c>
      <c r="BR98" s="27" t="s">
        <v>2877</v>
      </c>
    </row>
    <row r="99" spans="1:70" s="1" customFormat="1" ht="21.95" customHeight="1" x14ac:dyDescent="0.15">
      <c r="A99" s="49" t="s">
        <v>410</v>
      </c>
      <c r="B99" s="31" t="s">
        <v>2807</v>
      </c>
      <c r="C99" s="31"/>
      <c r="D99" s="31"/>
      <c r="E99" s="31" t="s">
        <v>1912</v>
      </c>
      <c r="F99" s="31" t="s">
        <v>54</v>
      </c>
      <c r="G99" s="31" t="s">
        <v>55</v>
      </c>
      <c r="H99" s="31" t="s">
        <v>1913</v>
      </c>
      <c r="I99" s="31"/>
      <c r="J99" s="31" t="s">
        <v>1914</v>
      </c>
      <c r="K99" s="31"/>
      <c r="L99" s="31" t="s">
        <v>56</v>
      </c>
      <c r="M99" s="31" t="s">
        <v>57</v>
      </c>
      <c r="N99" s="31" t="s">
        <v>1915</v>
      </c>
      <c r="O99" s="31"/>
      <c r="P99" s="31" t="s">
        <v>81</v>
      </c>
      <c r="Q99" s="31" t="s">
        <v>1278</v>
      </c>
      <c r="R99" s="31" t="s">
        <v>59</v>
      </c>
      <c r="S99" s="31" t="s">
        <v>93</v>
      </c>
      <c r="T99" s="31" t="s">
        <v>86</v>
      </c>
      <c r="U99" s="31" t="s">
        <v>520</v>
      </c>
      <c r="V99" s="31"/>
      <c r="W99" s="31" t="s">
        <v>1857</v>
      </c>
      <c r="X99" s="31" t="s">
        <v>267</v>
      </c>
      <c r="Y99" s="31" t="s">
        <v>68</v>
      </c>
      <c r="Z99" s="31"/>
      <c r="AA99" s="31" t="s">
        <v>216</v>
      </c>
      <c r="AB99" s="31" t="s">
        <v>88</v>
      </c>
      <c r="AC99" s="31" t="s">
        <v>67</v>
      </c>
      <c r="AD99" s="31" t="s">
        <v>427</v>
      </c>
      <c r="AE99" s="31" t="s">
        <v>68</v>
      </c>
      <c r="AF99" s="31" t="s">
        <v>69</v>
      </c>
      <c r="AG99" s="31" t="s">
        <v>59</v>
      </c>
      <c r="AH99" s="31" t="s">
        <v>68</v>
      </c>
      <c r="AI99" s="31" t="s">
        <v>67</v>
      </c>
      <c r="AJ99" s="31" t="s">
        <v>1916</v>
      </c>
      <c r="AK99" s="31" t="s">
        <v>1916</v>
      </c>
      <c r="AL99" s="31"/>
      <c r="AM99" s="31" t="s">
        <v>1917</v>
      </c>
      <c r="AN99" s="31" t="s">
        <v>1908</v>
      </c>
      <c r="AO99" s="31" t="s">
        <v>1909</v>
      </c>
      <c r="AP99" s="31" t="s">
        <v>1918</v>
      </c>
      <c r="AQ99" s="31"/>
      <c r="AR99" s="31" t="s">
        <v>83</v>
      </c>
      <c r="AS99" s="31" t="s">
        <v>92</v>
      </c>
      <c r="AT99" s="31" t="s">
        <v>89</v>
      </c>
      <c r="AU99" s="31"/>
      <c r="AV99" s="31" t="s">
        <v>270</v>
      </c>
      <c r="AW99" s="31" t="s">
        <v>106</v>
      </c>
      <c r="AX99" s="31" t="s">
        <v>72</v>
      </c>
      <c r="AY99" s="31" t="s">
        <v>77</v>
      </c>
      <c r="AZ99" s="31" t="s">
        <v>72</v>
      </c>
      <c r="BA99" s="31" t="s">
        <v>1910</v>
      </c>
      <c r="BB99" s="31" t="s">
        <v>1911</v>
      </c>
      <c r="BC99" s="31" t="s">
        <v>1919</v>
      </c>
      <c r="BD99" s="10"/>
      <c r="BE99" s="11">
        <v>74.2</v>
      </c>
      <c r="BF99" s="21">
        <f t="shared" si="54"/>
        <v>37.1</v>
      </c>
      <c r="BG99" s="11">
        <v>79</v>
      </c>
      <c r="BH99" s="21">
        <f t="shared" si="55"/>
        <v>39.5</v>
      </c>
      <c r="BI99" s="10">
        <f>RANK(BE99,$BE$99:$BE$99)</f>
        <v>1</v>
      </c>
      <c r="BJ99" s="10" t="s">
        <v>2694</v>
      </c>
      <c r="BK99" s="10" t="s">
        <v>2697</v>
      </c>
      <c r="BL99" s="10" t="s">
        <v>2699</v>
      </c>
      <c r="BM99" s="10"/>
      <c r="BN99" s="10"/>
      <c r="BO99" s="10"/>
      <c r="BP99" s="21">
        <f t="shared" si="56"/>
        <v>76.599999999999994</v>
      </c>
      <c r="BQ99" s="24">
        <f>RANK(BP99,$BP$99:$BP$99)</f>
        <v>1</v>
      </c>
      <c r="BR99" s="27" t="s">
        <v>2877</v>
      </c>
    </row>
    <row r="100" spans="1:70" s="2" customFormat="1" ht="21.95" customHeight="1" x14ac:dyDescent="0.15">
      <c r="A100" s="49"/>
      <c r="B100" s="31" t="s">
        <v>2808</v>
      </c>
      <c r="C100" s="31"/>
      <c r="D100" s="31"/>
      <c r="E100" s="31" t="s">
        <v>1925</v>
      </c>
      <c r="F100" s="31" t="s">
        <v>244</v>
      </c>
      <c r="G100" s="31" t="s">
        <v>55</v>
      </c>
      <c r="H100" s="31" t="s">
        <v>1926</v>
      </c>
      <c r="I100" s="31"/>
      <c r="J100" s="31" t="s">
        <v>1927</v>
      </c>
      <c r="K100" s="31"/>
      <c r="L100" s="31" t="s">
        <v>56</v>
      </c>
      <c r="M100" s="31" t="s">
        <v>57</v>
      </c>
      <c r="N100" s="31" t="s">
        <v>1928</v>
      </c>
      <c r="O100" s="31"/>
      <c r="P100" s="31" t="s">
        <v>58</v>
      </c>
      <c r="Q100" s="31" t="s">
        <v>640</v>
      </c>
      <c r="R100" s="31" t="s">
        <v>401</v>
      </c>
      <c r="S100" s="31" t="s">
        <v>85</v>
      </c>
      <c r="T100" s="31" t="s">
        <v>86</v>
      </c>
      <c r="U100" s="31" t="s">
        <v>1929</v>
      </c>
      <c r="V100" s="31"/>
      <c r="W100" s="31" t="s">
        <v>643</v>
      </c>
      <c r="X100" s="31" t="s">
        <v>63</v>
      </c>
      <c r="Y100" s="31" t="s">
        <v>64</v>
      </c>
      <c r="Z100" s="31"/>
      <c r="AA100" s="31" t="s">
        <v>484</v>
      </c>
      <c r="AB100" s="31" t="s">
        <v>1930</v>
      </c>
      <c r="AC100" s="31" t="s">
        <v>67</v>
      </c>
      <c r="AD100" s="31" t="s">
        <v>1931</v>
      </c>
      <c r="AE100" s="31" t="s">
        <v>68</v>
      </c>
      <c r="AF100" s="31" t="s">
        <v>69</v>
      </c>
      <c r="AG100" s="31" t="s">
        <v>401</v>
      </c>
      <c r="AH100" s="31" t="s">
        <v>68</v>
      </c>
      <c r="AI100" s="31" t="s">
        <v>67</v>
      </c>
      <c r="AJ100" s="31" t="s">
        <v>1932</v>
      </c>
      <c r="AK100" s="31" t="s">
        <v>1933</v>
      </c>
      <c r="AL100" s="31"/>
      <c r="AM100" s="31" t="s">
        <v>1934</v>
      </c>
      <c r="AN100" s="31" t="s">
        <v>1921</v>
      </c>
      <c r="AO100" s="31" t="s">
        <v>1922</v>
      </c>
      <c r="AP100" s="31" t="s">
        <v>1935</v>
      </c>
      <c r="AQ100" s="31"/>
      <c r="AR100" s="31" t="s">
        <v>72</v>
      </c>
      <c r="AS100" s="31" t="s">
        <v>53</v>
      </c>
      <c r="AT100" s="31" t="s">
        <v>89</v>
      </c>
      <c r="AU100" s="31"/>
      <c r="AV100" s="31" t="s">
        <v>75</v>
      </c>
      <c r="AW100" s="31" t="s">
        <v>76</v>
      </c>
      <c r="AX100" s="31" t="s">
        <v>72</v>
      </c>
      <c r="AY100" s="31" t="s">
        <v>77</v>
      </c>
      <c r="AZ100" s="31" t="s">
        <v>72</v>
      </c>
      <c r="BA100" s="31" t="s">
        <v>1923</v>
      </c>
      <c r="BB100" s="31" t="s">
        <v>1924</v>
      </c>
      <c r="BC100" s="31" t="s">
        <v>1936</v>
      </c>
      <c r="BD100" s="10"/>
      <c r="BE100" s="11">
        <v>85.4</v>
      </c>
      <c r="BF100" s="21">
        <f t="shared" ref="BF100:BF102" si="57">BE100*0.5</f>
        <v>42.7</v>
      </c>
      <c r="BG100" s="11">
        <v>84</v>
      </c>
      <c r="BH100" s="21">
        <f t="shared" ref="BH100:BH102" si="58">BG100*0.5</f>
        <v>42</v>
      </c>
      <c r="BI100" s="10">
        <f>RANK(BE100,$BE$100:$BE$100)</f>
        <v>1</v>
      </c>
      <c r="BJ100" s="10" t="s">
        <v>2694</v>
      </c>
      <c r="BK100" s="10" t="s">
        <v>2697</v>
      </c>
      <c r="BL100" s="10" t="s">
        <v>2699</v>
      </c>
      <c r="BM100" s="10"/>
      <c r="BN100" s="10"/>
      <c r="BO100" s="10"/>
      <c r="BP100" s="21">
        <f t="shared" ref="BP100:BP102" si="59">BF100+BH100</f>
        <v>84.7</v>
      </c>
      <c r="BQ100" s="24">
        <f>RANK(BP100,$BP$100:$BP$100)</f>
        <v>1</v>
      </c>
      <c r="BR100" s="27" t="s">
        <v>2877</v>
      </c>
    </row>
    <row r="101" spans="1:70" ht="21.95" customHeight="1" x14ac:dyDescent="0.15">
      <c r="A101" s="49"/>
      <c r="B101" s="31" t="s">
        <v>2809</v>
      </c>
      <c r="C101" s="31"/>
      <c r="D101" s="31" t="s">
        <v>84</v>
      </c>
      <c r="E101" s="31" t="s">
        <v>328</v>
      </c>
      <c r="F101" s="31" t="s">
        <v>244</v>
      </c>
      <c r="G101" s="31" t="s">
        <v>55</v>
      </c>
      <c r="H101" s="31" t="s">
        <v>329</v>
      </c>
      <c r="I101" s="31"/>
      <c r="J101" s="31" t="s">
        <v>330</v>
      </c>
      <c r="K101" s="31"/>
      <c r="L101" s="31" t="s">
        <v>56</v>
      </c>
      <c r="M101" s="31" t="s">
        <v>57</v>
      </c>
      <c r="N101" s="31" t="s">
        <v>331</v>
      </c>
      <c r="O101" s="31"/>
      <c r="P101" s="31" t="s">
        <v>58</v>
      </c>
      <c r="Q101" s="31" t="s">
        <v>332</v>
      </c>
      <c r="R101" s="31" t="s">
        <v>333</v>
      </c>
      <c r="S101" s="31" t="s">
        <v>186</v>
      </c>
      <c r="T101" s="31" t="s">
        <v>61</v>
      </c>
      <c r="U101" s="31" t="s">
        <v>334</v>
      </c>
      <c r="V101" s="31"/>
      <c r="W101" s="31" t="s">
        <v>335</v>
      </c>
      <c r="X101" s="31" t="s">
        <v>63</v>
      </c>
      <c r="Y101" s="31" t="s">
        <v>64</v>
      </c>
      <c r="Z101" s="31"/>
      <c r="AA101" s="31" t="s">
        <v>155</v>
      </c>
      <c r="AB101" s="31" t="s">
        <v>336</v>
      </c>
      <c r="AC101" s="31" t="s">
        <v>67</v>
      </c>
      <c r="AD101" s="31" t="s">
        <v>337</v>
      </c>
      <c r="AE101" s="31" t="s">
        <v>68</v>
      </c>
      <c r="AF101" s="31" t="s">
        <v>69</v>
      </c>
      <c r="AG101" s="31" t="s">
        <v>333</v>
      </c>
      <c r="AH101" s="31" t="s">
        <v>338</v>
      </c>
      <c r="AI101" s="31" t="s">
        <v>67</v>
      </c>
      <c r="AJ101" s="31" t="s">
        <v>339</v>
      </c>
      <c r="AK101" s="31" t="s">
        <v>340</v>
      </c>
      <c r="AL101" s="31"/>
      <c r="AM101" s="31" t="s">
        <v>341</v>
      </c>
      <c r="AN101" s="31" t="s">
        <v>268</v>
      </c>
      <c r="AO101" s="31" t="s">
        <v>323</v>
      </c>
      <c r="AP101" s="31" t="s">
        <v>342</v>
      </c>
      <c r="AQ101" s="31"/>
      <c r="AR101" s="31" t="s">
        <v>72</v>
      </c>
      <c r="AS101" s="31" t="s">
        <v>102</v>
      </c>
      <c r="AT101" s="31" t="s">
        <v>74</v>
      </c>
      <c r="AU101" s="31"/>
      <c r="AV101" s="31" t="s">
        <v>75</v>
      </c>
      <c r="AW101" s="31" t="s">
        <v>76</v>
      </c>
      <c r="AX101" s="31" t="s">
        <v>72</v>
      </c>
      <c r="AY101" s="31" t="s">
        <v>77</v>
      </c>
      <c r="AZ101" s="31" t="s">
        <v>72</v>
      </c>
      <c r="BA101" s="31" t="s">
        <v>271</v>
      </c>
      <c r="BB101" s="31" t="s">
        <v>324</v>
      </c>
      <c r="BC101" s="31" t="s">
        <v>343</v>
      </c>
      <c r="BD101" s="10"/>
      <c r="BE101" s="11">
        <v>82.95</v>
      </c>
      <c r="BF101" s="21">
        <f t="shared" si="57"/>
        <v>41.475000000000001</v>
      </c>
      <c r="BG101" s="11">
        <v>83.33</v>
      </c>
      <c r="BH101" s="21">
        <f t="shared" si="58"/>
        <v>41.664999999999999</v>
      </c>
      <c r="BI101" s="10">
        <f>RANK(BE101,$BE$101:$BE$101)</f>
        <v>1</v>
      </c>
      <c r="BJ101" s="12" t="s">
        <v>2694</v>
      </c>
      <c r="BK101" s="10" t="s">
        <v>2697</v>
      </c>
      <c r="BL101" s="10" t="s">
        <v>2699</v>
      </c>
      <c r="BM101" s="10"/>
      <c r="BN101" s="10"/>
      <c r="BO101" s="10"/>
      <c r="BP101" s="21">
        <f t="shared" si="59"/>
        <v>83.14</v>
      </c>
      <c r="BQ101" s="24">
        <f>RANK(BP101,$BP$101:$BP$101)</f>
        <v>1</v>
      </c>
      <c r="BR101" s="27" t="s">
        <v>2877</v>
      </c>
    </row>
    <row r="102" spans="1:70" ht="21.95" customHeight="1" x14ac:dyDescent="0.15">
      <c r="A102" s="49"/>
      <c r="B102" s="31" t="s">
        <v>2810</v>
      </c>
      <c r="C102" s="31"/>
      <c r="D102" s="31" t="s">
        <v>127</v>
      </c>
      <c r="E102" s="31" t="s">
        <v>372</v>
      </c>
      <c r="F102" s="31" t="s">
        <v>244</v>
      </c>
      <c r="G102" s="31" t="s">
        <v>55</v>
      </c>
      <c r="H102" s="31" t="s">
        <v>373</v>
      </c>
      <c r="I102" s="31"/>
      <c r="J102" s="31" t="s">
        <v>374</v>
      </c>
      <c r="K102" s="31"/>
      <c r="L102" s="31" t="s">
        <v>56</v>
      </c>
      <c r="M102" s="31" t="s">
        <v>57</v>
      </c>
      <c r="N102" s="31" t="s">
        <v>375</v>
      </c>
      <c r="O102" s="31"/>
      <c r="P102" s="31" t="s">
        <v>81</v>
      </c>
      <c r="Q102" s="31" t="s">
        <v>376</v>
      </c>
      <c r="R102" s="31" t="s">
        <v>377</v>
      </c>
      <c r="S102" s="31" t="s">
        <v>93</v>
      </c>
      <c r="T102" s="31" t="s">
        <v>111</v>
      </c>
      <c r="U102" s="31" t="s">
        <v>91</v>
      </c>
      <c r="V102" s="31"/>
      <c r="W102" s="31" t="s">
        <v>368</v>
      </c>
      <c r="X102" s="31" t="s">
        <v>63</v>
      </c>
      <c r="Y102" s="31" t="s">
        <v>64</v>
      </c>
      <c r="Z102" s="31"/>
      <c r="AA102" s="31" t="s">
        <v>65</v>
      </c>
      <c r="AB102" s="31" t="s">
        <v>378</v>
      </c>
      <c r="AC102" s="31" t="s">
        <v>67</v>
      </c>
      <c r="AD102" s="31" t="s">
        <v>378</v>
      </c>
      <c r="AE102" s="31" t="s">
        <v>68</v>
      </c>
      <c r="AF102" s="31" t="s">
        <v>69</v>
      </c>
      <c r="AG102" s="31" t="s">
        <v>377</v>
      </c>
      <c r="AH102" s="31" t="s">
        <v>379</v>
      </c>
      <c r="AI102" s="31" t="s">
        <v>67</v>
      </c>
      <c r="AJ102" s="31" t="s">
        <v>380</v>
      </c>
      <c r="AK102" s="31" t="s">
        <v>381</v>
      </c>
      <c r="AL102" s="31"/>
      <c r="AM102" s="31" t="s">
        <v>382</v>
      </c>
      <c r="AN102" s="31" t="s">
        <v>364</v>
      </c>
      <c r="AO102" s="31" t="s">
        <v>365</v>
      </c>
      <c r="AP102" s="31" t="s">
        <v>383</v>
      </c>
      <c r="AQ102" s="31"/>
      <c r="AR102" s="31" t="s">
        <v>83</v>
      </c>
      <c r="AS102" s="31" t="s">
        <v>92</v>
      </c>
      <c r="AT102" s="31" t="s">
        <v>53</v>
      </c>
      <c r="AU102" s="31"/>
      <c r="AV102" s="31" t="s">
        <v>75</v>
      </c>
      <c r="AW102" s="31" t="s">
        <v>76</v>
      </c>
      <c r="AX102" s="31" t="s">
        <v>72</v>
      </c>
      <c r="AY102" s="31" t="s">
        <v>77</v>
      </c>
      <c r="AZ102" s="31" t="s">
        <v>72</v>
      </c>
      <c r="BA102" s="31" t="s">
        <v>366</v>
      </c>
      <c r="BB102" s="31" t="s">
        <v>367</v>
      </c>
      <c r="BC102" s="31" t="s">
        <v>384</v>
      </c>
      <c r="BD102" s="10"/>
      <c r="BE102" s="11">
        <v>79.5</v>
      </c>
      <c r="BF102" s="21">
        <f t="shared" si="57"/>
        <v>39.75</v>
      </c>
      <c r="BG102" s="11">
        <v>88.33</v>
      </c>
      <c r="BH102" s="21">
        <f t="shared" si="58"/>
        <v>44.164999999999999</v>
      </c>
      <c r="BI102" s="10">
        <f>RANK(BE102,$BE$102:$BE$102)</f>
        <v>1</v>
      </c>
      <c r="BJ102" s="13" t="s">
        <v>2694</v>
      </c>
      <c r="BK102" s="10" t="s">
        <v>2697</v>
      </c>
      <c r="BL102" s="10" t="s">
        <v>2699</v>
      </c>
      <c r="BM102" s="10"/>
      <c r="BN102" s="10"/>
      <c r="BO102" s="10"/>
      <c r="BP102" s="21">
        <f t="shared" si="59"/>
        <v>83.914999999999992</v>
      </c>
      <c r="BQ102" s="24">
        <f>RANK(BP102,$BP$102:$BP$102)</f>
        <v>1</v>
      </c>
      <c r="BR102" s="27" t="s">
        <v>2877</v>
      </c>
    </row>
    <row r="103" spans="1:70" ht="21.95" customHeight="1" x14ac:dyDescent="0.15">
      <c r="A103" s="49"/>
      <c r="B103" s="31" t="s">
        <v>2811</v>
      </c>
      <c r="C103" s="31"/>
      <c r="D103" s="31"/>
      <c r="E103" s="31" t="s">
        <v>1656</v>
      </c>
      <c r="F103" s="31" t="s">
        <v>54</v>
      </c>
      <c r="G103" s="31" t="s">
        <v>55</v>
      </c>
      <c r="H103" s="31" t="s">
        <v>1657</v>
      </c>
      <c r="I103" s="31"/>
      <c r="J103" s="31" t="s">
        <v>1658</v>
      </c>
      <c r="K103" s="31"/>
      <c r="L103" s="31" t="s">
        <v>56</v>
      </c>
      <c r="M103" s="31" t="s">
        <v>57</v>
      </c>
      <c r="N103" s="31" t="s">
        <v>1659</v>
      </c>
      <c r="O103" s="31"/>
      <c r="P103" s="31" t="s">
        <v>58</v>
      </c>
      <c r="Q103" s="31" t="s">
        <v>1660</v>
      </c>
      <c r="R103" s="31" t="s">
        <v>873</v>
      </c>
      <c r="S103" s="31" t="s">
        <v>186</v>
      </c>
      <c r="T103" s="31" t="s">
        <v>86</v>
      </c>
      <c r="U103" s="31" t="s">
        <v>358</v>
      </c>
      <c r="V103" s="31"/>
      <c r="W103" s="31" t="s">
        <v>276</v>
      </c>
      <c r="X103" s="31" t="s">
        <v>267</v>
      </c>
      <c r="Y103" s="31" t="s">
        <v>68</v>
      </c>
      <c r="Z103" s="31"/>
      <c r="AA103" s="31" t="s">
        <v>1661</v>
      </c>
      <c r="AB103" s="31" t="s">
        <v>1662</v>
      </c>
      <c r="AC103" s="31" t="s">
        <v>67</v>
      </c>
      <c r="AD103" s="31" t="s">
        <v>1662</v>
      </c>
      <c r="AE103" s="31" t="s">
        <v>1663</v>
      </c>
      <c r="AF103" s="31" t="s">
        <v>69</v>
      </c>
      <c r="AG103" s="31" t="s">
        <v>873</v>
      </c>
      <c r="AH103" s="31" t="s">
        <v>68</v>
      </c>
      <c r="AI103" s="31" t="s">
        <v>67</v>
      </c>
      <c r="AJ103" s="31" t="s">
        <v>1664</v>
      </c>
      <c r="AK103" s="31" t="s">
        <v>68</v>
      </c>
      <c r="AL103" s="31"/>
      <c r="AM103" s="31" t="s">
        <v>1665</v>
      </c>
      <c r="AN103" s="31" t="s">
        <v>1652</v>
      </c>
      <c r="AO103" s="31" t="s">
        <v>1653</v>
      </c>
      <c r="AP103" s="31" t="s">
        <v>1666</v>
      </c>
      <c r="AQ103" s="31"/>
      <c r="AR103" s="31" t="s">
        <v>72</v>
      </c>
      <c r="AS103" s="31" t="s">
        <v>102</v>
      </c>
      <c r="AT103" s="31" t="s">
        <v>89</v>
      </c>
      <c r="AU103" s="31"/>
      <c r="AV103" s="31" t="s">
        <v>270</v>
      </c>
      <c r="AW103" s="31" t="s">
        <v>106</v>
      </c>
      <c r="AX103" s="31" t="s">
        <v>72</v>
      </c>
      <c r="AY103" s="31" t="s">
        <v>77</v>
      </c>
      <c r="AZ103" s="31" t="s">
        <v>72</v>
      </c>
      <c r="BA103" s="31" t="s">
        <v>1654</v>
      </c>
      <c r="BB103" s="31" t="s">
        <v>1655</v>
      </c>
      <c r="BC103" s="31" t="s">
        <v>1667</v>
      </c>
      <c r="BD103" s="10"/>
      <c r="BE103" s="11">
        <v>76.55</v>
      </c>
      <c r="BF103" s="21">
        <f t="shared" si="54"/>
        <v>38.274999999999999</v>
      </c>
      <c r="BG103" s="11">
        <v>84.67</v>
      </c>
      <c r="BH103" s="21">
        <f t="shared" si="55"/>
        <v>42.335000000000001</v>
      </c>
      <c r="BI103" s="10">
        <f>RANK(BE103,$BE$103:$BE$103)</f>
        <v>1</v>
      </c>
      <c r="BJ103" s="10" t="s">
        <v>2694</v>
      </c>
      <c r="BK103" s="10" t="s">
        <v>2697</v>
      </c>
      <c r="BL103" s="10" t="s">
        <v>2699</v>
      </c>
      <c r="BM103" s="10"/>
      <c r="BN103" s="10"/>
      <c r="BO103" s="10"/>
      <c r="BP103" s="21">
        <f t="shared" si="56"/>
        <v>80.61</v>
      </c>
      <c r="BQ103" s="24">
        <f>RANK(BP103,$BP$103:$BP$103)</f>
        <v>1</v>
      </c>
      <c r="BR103" s="27" t="s">
        <v>2877</v>
      </c>
    </row>
    <row r="104" spans="1:70" s="2" customFormat="1" ht="21.95" customHeight="1" x14ac:dyDescent="0.15">
      <c r="A104" s="49"/>
      <c r="B104" s="31" t="s">
        <v>2812</v>
      </c>
      <c r="C104" s="31"/>
      <c r="D104" s="31"/>
      <c r="E104" s="31" t="s">
        <v>2631</v>
      </c>
      <c r="F104" s="31" t="s">
        <v>244</v>
      </c>
      <c r="G104" s="31" t="s">
        <v>55</v>
      </c>
      <c r="H104" s="31" t="s">
        <v>2632</v>
      </c>
      <c r="I104" s="31"/>
      <c r="J104" s="31" t="s">
        <v>2633</v>
      </c>
      <c r="K104" s="31"/>
      <c r="L104" s="31" t="s">
        <v>56</v>
      </c>
      <c r="M104" s="31" t="s">
        <v>57</v>
      </c>
      <c r="N104" s="31" t="s">
        <v>2634</v>
      </c>
      <c r="O104" s="31"/>
      <c r="P104" s="31" t="s">
        <v>81</v>
      </c>
      <c r="Q104" s="31" t="s">
        <v>508</v>
      </c>
      <c r="R104" s="31" t="s">
        <v>307</v>
      </c>
      <c r="S104" s="31" t="s">
        <v>60</v>
      </c>
      <c r="T104" s="31" t="s">
        <v>86</v>
      </c>
      <c r="U104" s="31" t="s">
        <v>129</v>
      </c>
      <c r="V104" s="31"/>
      <c r="W104" s="31" t="s">
        <v>506</v>
      </c>
      <c r="X104" s="31" t="s">
        <v>63</v>
      </c>
      <c r="Y104" s="31" t="s">
        <v>64</v>
      </c>
      <c r="Z104" s="31"/>
      <c r="AA104" s="31" t="s">
        <v>65</v>
      </c>
      <c r="AB104" s="31" t="s">
        <v>2635</v>
      </c>
      <c r="AC104" s="31" t="s">
        <v>67</v>
      </c>
      <c r="AD104" s="31" t="s">
        <v>2636</v>
      </c>
      <c r="AE104" s="31" t="s">
        <v>68</v>
      </c>
      <c r="AF104" s="31" t="s">
        <v>69</v>
      </c>
      <c r="AG104" s="31" t="s">
        <v>350</v>
      </c>
      <c r="AH104" s="31" t="s">
        <v>2637</v>
      </c>
      <c r="AI104" s="31" t="s">
        <v>67</v>
      </c>
      <c r="AJ104" s="31" t="s">
        <v>2638</v>
      </c>
      <c r="AK104" s="31" t="s">
        <v>2639</v>
      </c>
      <c r="AL104" s="31"/>
      <c r="AM104" s="31" t="s">
        <v>2640</v>
      </c>
      <c r="AN104" s="31" t="s">
        <v>1979</v>
      </c>
      <c r="AO104" s="31" t="s">
        <v>2641</v>
      </c>
      <c r="AP104" s="31" t="s">
        <v>2642</v>
      </c>
      <c r="AQ104" s="31"/>
      <c r="AR104" s="31" t="s">
        <v>83</v>
      </c>
      <c r="AS104" s="31" t="s">
        <v>73</v>
      </c>
      <c r="AT104" s="31" t="s">
        <v>89</v>
      </c>
      <c r="AU104" s="31"/>
      <c r="AV104" s="31" t="s">
        <v>75</v>
      </c>
      <c r="AW104" s="31" t="s">
        <v>76</v>
      </c>
      <c r="AX104" s="31" t="s">
        <v>72</v>
      </c>
      <c r="AY104" s="31" t="s">
        <v>77</v>
      </c>
      <c r="AZ104" s="31" t="s">
        <v>72</v>
      </c>
      <c r="BA104" s="31" t="s">
        <v>2643</v>
      </c>
      <c r="BB104" s="31" t="s">
        <v>2644</v>
      </c>
      <c r="BC104" s="31" t="s">
        <v>2645</v>
      </c>
      <c r="BD104" s="10"/>
      <c r="BE104" s="29" t="s">
        <v>2876</v>
      </c>
      <c r="BF104" s="21"/>
      <c r="BG104" s="10">
        <v>79</v>
      </c>
      <c r="BH104" s="21"/>
      <c r="BI104" s="10"/>
      <c r="BJ104" s="10" t="s">
        <v>2695</v>
      </c>
      <c r="BK104" s="10" t="s">
        <v>2697</v>
      </c>
      <c r="BL104" s="10" t="s">
        <v>2699</v>
      </c>
      <c r="BM104" s="10"/>
      <c r="BN104" s="10"/>
      <c r="BO104" s="10"/>
      <c r="BP104" s="21">
        <v>79</v>
      </c>
      <c r="BQ104" s="24">
        <v>1</v>
      </c>
      <c r="BR104" s="27" t="s">
        <v>2877</v>
      </c>
    </row>
    <row r="105" spans="1:70" s="2" customFormat="1" ht="21.95" customHeight="1" x14ac:dyDescent="0.15">
      <c r="A105" s="49"/>
      <c r="B105" s="31" t="s">
        <v>2813</v>
      </c>
      <c r="C105" s="31"/>
      <c r="D105" s="31" t="s">
        <v>128</v>
      </c>
      <c r="E105" s="31" t="s">
        <v>964</v>
      </c>
      <c r="F105" s="31" t="s">
        <v>244</v>
      </c>
      <c r="G105" s="31" t="s">
        <v>55</v>
      </c>
      <c r="H105" s="31" t="s">
        <v>965</v>
      </c>
      <c r="I105" s="31"/>
      <c r="J105" s="31" t="s">
        <v>966</v>
      </c>
      <c r="K105" s="31"/>
      <c r="L105" s="31" t="s">
        <v>56</v>
      </c>
      <c r="M105" s="31" t="s">
        <v>57</v>
      </c>
      <c r="N105" s="31" t="s">
        <v>967</v>
      </c>
      <c r="O105" s="31"/>
      <c r="P105" s="31" t="s">
        <v>58</v>
      </c>
      <c r="Q105" s="31" t="s">
        <v>968</v>
      </c>
      <c r="R105" s="31" t="s">
        <v>59</v>
      </c>
      <c r="S105" s="31" t="s">
        <v>370</v>
      </c>
      <c r="T105" s="31" t="s">
        <v>86</v>
      </c>
      <c r="U105" s="31" t="s">
        <v>212</v>
      </c>
      <c r="V105" s="31"/>
      <c r="W105" s="31" t="s">
        <v>250</v>
      </c>
      <c r="X105" s="31" t="s">
        <v>63</v>
      </c>
      <c r="Y105" s="31" t="s">
        <v>64</v>
      </c>
      <c r="Z105" s="31"/>
      <c r="AA105" s="31" t="s">
        <v>65</v>
      </c>
      <c r="AB105" s="31" t="s">
        <v>121</v>
      </c>
      <c r="AC105" s="31" t="s">
        <v>67</v>
      </c>
      <c r="AD105" s="31" t="s">
        <v>969</v>
      </c>
      <c r="AE105" s="31" t="s">
        <v>68</v>
      </c>
      <c r="AF105" s="31" t="s">
        <v>69</v>
      </c>
      <c r="AG105" s="31" t="s">
        <v>59</v>
      </c>
      <c r="AH105" s="31" t="s">
        <v>68</v>
      </c>
      <c r="AI105" s="31" t="s">
        <v>67</v>
      </c>
      <c r="AJ105" s="31" t="s">
        <v>970</v>
      </c>
      <c r="AK105" s="31" t="s">
        <v>970</v>
      </c>
      <c r="AL105" s="31"/>
      <c r="AM105" s="31" t="s">
        <v>971</v>
      </c>
      <c r="AN105" s="31" t="s">
        <v>662</v>
      </c>
      <c r="AO105" s="31" t="s">
        <v>962</v>
      </c>
      <c r="AP105" s="31" t="s">
        <v>972</v>
      </c>
      <c r="AQ105" s="31"/>
      <c r="AR105" s="31" t="s">
        <v>72</v>
      </c>
      <c r="AS105" s="31" t="s">
        <v>95</v>
      </c>
      <c r="AT105" s="31" t="s">
        <v>89</v>
      </c>
      <c r="AU105" s="31"/>
      <c r="AV105" s="31" t="s">
        <v>75</v>
      </c>
      <c r="AW105" s="31" t="s">
        <v>76</v>
      </c>
      <c r="AX105" s="31" t="s">
        <v>72</v>
      </c>
      <c r="AY105" s="31" t="s">
        <v>77</v>
      </c>
      <c r="AZ105" s="31" t="s">
        <v>72</v>
      </c>
      <c r="BA105" s="31" t="s">
        <v>664</v>
      </c>
      <c r="BB105" s="31" t="s">
        <v>963</v>
      </c>
      <c r="BC105" s="31" t="s">
        <v>973</v>
      </c>
      <c r="BD105" s="10"/>
      <c r="BE105" s="11">
        <v>74.400000000000006</v>
      </c>
      <c r="BF105" s="21">
        <f>BE105*0.5</f>
        <v>37.200000000000003</v>
      </c>
      <c r="BG105" s="11">
        <v>76.33</v>
      </c>
      <c r="BH105" s="21">
        <f>BG105*0.5</f>
        <v>38.164999999999999</v>
      </c>
      <c r="BI105" s="10">
        <f>RANK(BE105,$BE$105:$BE$105)</f>
        <v>1</v>
      </c>
      <c r="BJ105" s="13" t="s">
        <v>2694</v>
      </c>
      <c r="BK105" s="10" t="s">
        <v>2697</v>
      </c>
      <c r="BL105" s="10" t="s">
        <v>2699</v>
      </c>
      <c r="BM105" s="10"/>
      <c r="BN105" s="10"/>
      <c r="BO105" s="10"/>
      <c r="BP105" s="21">
        <f>BF105+BH105</f>
        <v>75.365000000000009</v>
      </c>
      <c r="BQ105" s="24">
        <v>1</v>
      </c>
      <c r="BR105" s="27" t="s">
        <v>2877</v>
      </c>
    </row>
    <row r="106" spans="1:70" s="2" customFormat="1" ht="21.95" customHeight="1" x14ac:dyDescent="0.15">
      <c r="A106" s="49"/>
      <c r="B106" s="31" t="s">
        <v>2814</v>
      </c>
      <c r="C106" s="31"/>
      <c r="D106" s="31"/>
      <c r="E106" s="31" t="s">
        <v>2646</v>
      </c>
      <c r="F106" s="31" t="s">
        <v>54</v>
      </c>
      <c r="G106" s="31" t="s">
        <v>55</v>
      </c>
      <c r="H106" s="31" t="s">
        <v>2647</v>
      </c>
      <c r="I106" s="31"/>
      <c r="J106" s="31" t="s">
        <v>2648</v>
      </c>
      <c r="K106" s="31"/>
      <c r="L106" s="31" t="s">
        <v>56</v>
      </c>
      <c r="M106" s="31" t="s">
        <v>57</v>
      </c>
      <c r="N106" s="31" t="s">
        <v>2649</v>
      </c>
      <c r="O106" s="31"/>
      <c r="P106" s="31" t="s">
        <v>81</v>
      </c>
      <c r="Q106" s="31" t="s">
        <v>729</v>
      </c>
      <c r="R106" s="31" t="s">
        <v>59</v>
      </c>
      <c r="S106" s="31" t="s">
        <v>125</v>
      </c>
      <c r="T106" s="31" t="s">
        <v>61</v>
      </c>
      <c r="U106" s="31" t="s">
        <v>291</v>
      </c>
      <c r="V106" s="31"/>
      <c r="W106" s="31" t="s">
        <v>695</v>
      </c>
      <c r="X106" s="31" t="s">
        <v>267</v>
      </c>
      <c r="Y106" s="31" t="s">
        <v>68</v>
      </c>
      <c r="Z106" s="31"/>
      <c r="AA106" s="31" t="s">
        <v>65</v>
      </c>
      <c r="AB106" s="31" t="s">
        <v>325</v>
      </c>
      <c r="AC106" s="31" t="s">
        <v>67</v>
      </c>
      <c r="AD106" s="31" t="s">
        <v>2650</v>
      </c>
      <c r="AE106" s="31" t="s">
        <v>68</v>
      </c>
      <c r="AF106" s="31" t="s">
        <v>69</v>
      </c>
      <c r="AG106" s="31" t="s">
        <v>59</v>
      </c>
      <c r="AH106" s="31" t="s">
        <v>1937</v>
      </c>
      <c r="AI106" s="31" t="s">
        <v>67</v>
      </c>
      <c r="AJ106" s="31" t="s">
        <v>2651</v>
      </c>
      <c r="AK106" s="31" t="s">
        <v>2651</v>
      </c>
      <c r="AL106" s="31"/>
      <c r="AM106" s="31" t="s">
        <v>2652</v>
      </c>
      <c r="AN106" s="31" t="s">
        <v>2653</v>
      </c>
      <c r="AO106" s="31" t="s">
        <v>2654</v>
      </c>
      <c r="AP106" s="31" t="s">
        <v>2655</v>
      </c>
      <c r="AQ106" s="31"/>
      <c r="AR106" s="31" t="s">
        <v>83</v>
      </c>
      <c r="AS106" s="31" t="s">
        <v>127</v>
      </c>
      <c r="AT106" s="31" t="s">
        <v>74</v>
      </c>
      <c r="AU106" s="31"/>
      <c r="AV106" s="31" t="s">
        <v>270</v>
      </c>
      <c r="AW106" s="31" t="s">
        <v>106</v>
      </c>
      <c r="AX106" s="31" t="s">
        <v>72</v>
      </c>
      <c r="AY106" s="31" t="s">
        <v>77</v>
      </c>
      <c r="AZ106" s="31" t="s">
        <v>72</v>
      </c>
      <c r="BA106" s="31" t="s">
        <v>2656</v>
      </c>
      <c r="BB106" s="31" t="s">
        <v>2657</v>
      </c>
      <c r="BC106" s="31" t="s">
        <v>2658</v>
      </c>
      <c r="BD106" s="10"/>
      <c r="BE106" s="29" t="s">
        <v>2876</v>
      </c>
      <c r="BF106" s="21"/>
      <c r="BG106" s="10">
        <v>74.67</v>
      </c>
      <c r="BH106" s="21"/>
      <c r="BI106" s="10"/>
      <c r="BJ106" s="10" t="s">
        <v>2695</v>
      </c>
      <c r="BK106" s="10" t="s">
        <v>2697</v>
      </c>
      <c r="BL106" s="10" t="s">
        <v>2699</v>
      </c>
      <c r="BM106" s="10"/>
      <c r="BN106" s="10"/>
      <c r="BO106" s="10"/>
      <c r="BP106" s="21">
        <v>74.67</v>
      </c>
      <c r="BQ106" s="24">
        <v>1</v>
      </c>
      <c r="BR106" s="27" t="s">
        <v>2877</v>
      </c>
    </row>
    <row r="107" spans="1:70" ht="21.95" customHeight="1" x14ac:dyDescent="0.15">
      <c r="A107" s="49"/>
      <c r="B107" s="31" t="s">
        <v>2815</v>
      </c>
      <c r="C107" s="31"/>
      <c r="D107" s="31" t="s">
        <v>2701</v>
      </c>
      <c r="E107" s="31" t="s">
        <v>193</v>
      </c>
      <c r="F107" s="31" t="s">
        <v>54</v>
      </c>
      <c r="G107" s="31" t="s">
        <v>55</v>
      </c>
      <c r="H107" s="31" t="s">
        <v>194</v>
      </c>
      <c r="I107" s="31"/>
      <c r="J107" s="31" t="s">
        <v>195</v>
      </c>
      <c r="K107" s="31"/>
      <c r="L107" s="31" t="s">
        <v>56</v>
      </c>
      <c r="M107" s="31" t="s">
        <v>57</v>
      </c>
      <c r="N107" s="31" t="s">
        <v>196</v>
      </c>
      <c r="O107" s="31"/>
      <c r="P107" s="31" t="s">
        <v>58</v>
      </c>
      <c r="Q107" s="31" t="s">
        <v>197</v>
      </c>
      <c r="R107" s="31" t="s">
        <v>198</v>
      </c>
      <c r="S107" s="31" t="s">
        <v>85</v>
      </c>
      <c r="T107" s="31" t="s">
        <v>86</v>
      </c>
      <c r="U107" s="31" t="s">
        <v>178</v>
      </c>
      <c r="V107" s="31"/>
      <c r="W107" s="31" t="s">
        <v>179</v>
      </c>
      <c r="X107" s="31" t="s">
        <v>63</v>
      </c>
      <c r="Y107" s="31" t="s">
        <v>64</v>
      </c>
      <c r="Z107" s="31"/>
      <c r="AA107" s="31" t="s">
        <v>158</v>
      </c>
      <c r="AB107" s="31" t="s">
        <v>198</v>
      </c>
      <c r="AC107" s="31" t="s">
        <v>67</v>
      </c>
      <c r="AD107" s="31" t="s">
        <v>199</v>
      </c>
      <c r="AE107" s="31" t="s">
        <v>200</v>
      </c>
      <c r="AF107" s="31" t="s">
        <v>136</v>
      </c>
      <c r="AG107" s="31" t="s">
        <v>198</v>
      </c>
      <c r="AH107" s="31" t="s">
        <v>68</v>
      </c>
      <c r="AI107" s="31" t="s">
        <v>67</v>
      </c>
      <c r="AJ107" s="31" t="s">
        <v>201</v>
      </c>
      <c r="AK107" s="31" t="s">
        <v>68</v>
      </c>
      <c r="AL107" s="31"/>
      <c r="AM107" s="31" t="s">
        <v>202</v>
      </c>
      <c r="AN107" s="31" t="s">
        <v>181</v>
      </c>
      <c r="AO107" s="31" t="s">
        <v>182</v>
      </c>
      <c r="AP107" s="31" t="s">
        <v>203</v>
      </c>
      <c r="AQ107" s="31"/>
      <c r="AR107" s="31" t="s">
        <v>72</v>
      </c>
      <c r="AS107" s="31" t="s">
        <v>53</v>
      </c>
      <c r="AT107" s="31" t="s">
        <v>89</v>
      </c>
      <c r="AU107" s="31"/>
      <c r="AV107" s="31" t="s">
        <v>75</v>
      </c>
      <c r="AW107" s="31" t="s">
        <v>76</v>
      </c>
      <c r="AX107" s="31" t="s">
        <v>72</v>
      </c>
      <c r="AY107" s="31" t="s">
        <v>90</v>
      </c>
      <c r="AZ107" s="31" t="s">
        <v>72</v>
      </c>
      <c r="BA107" s="31" t="s">
        <v>183</v>
      </c>
      <c r="BB107" s="31" t="s">
        <v>184</v>
      </c>
      <c r="BC107" s="31" t="s">
        <v>204</v>
      </c>
      <c r="BD107" s="10"/>
      <c r="BE107" s="11">
        <v>74.3</v>
      </c>
      <c r="BF107" s="21">
        <f>BE107*0.5</f>
        <v>37.15</v>
      </c>
      <c r="BG107" s="11">
        <v>83.83</v>
      </c>
      <c r="BH107" s="21">
        <f>BG107*0.5</f>
        <v>41.914999999999999</v>
      </c>
      <c r="BI107" s="10">
        <f>RANK(BE107,$BE$107:$BE$107)</f>
        <v>1</v>
      </c>
      <c r="BJ107" s="12" t="s">
        <v>2694</v>
      </c>
      <c r="BK107" s="10" t="s">
        <v>2697</v>
      </c>
      <c r="BL107" s="10" t="s">
        <v>2699</v>
      </c>
      <c r="BM107" s="10"/>
      <c r="BN107" s="10"/>
      <c r="BO107" s="10"/>
      <c r="BP107" s="21">
        <f>BF107+BH107</f>
        <v>79.064999999999998</v>
      </c>
      <c r="BQ107" s="24">
        <f>RANK(BP107,$BP$107:$BP$107)</f>
        <v>1</v>
      </c>
      <c r="BR107" s="27" t="s">
        <v>2877</v>
      </c>
    </row>
    <row r="108" spans="1:70" ht="21.95" customHeight="1" x14ac:dyDescent="0.15">
      <c r="A108" s="49"/>
      <c r="B108" s="31" t="s">
        <v>2816</v>
      </c>
      <c r="C108" s="31"/>
      <c r="D108" s="31" t="s">
        <v>127</v>
      </c>
      <c r="E108" s="31" t="s">
        <v>830</v>
      </c>
      <c r="F108" s="31" t="s">
        <v>244</v>
      </c>
      <c r="G108" s="31" t="s">
        <v>55</v>
      </c>
      <c r="H108" s="31" t="s">
        <v>831</v>
      </c>
      <c r="I108" s="31"/>
      <c r="J108" s="31" t="s">
        <v>832</v>
      </c>
      <c r="K108" s="31"/>
      <c r="L108" s="31" t="s">
        <v>56</v>
      </c>
      <c r="M108" s="31" t="s">
        <v>57</v>
      </c>
      <c r="N108" s="31" t="s">
        <v>833</v>
      </c>
      <c r="O108" s="31"/>
      <c r="P108" s="31" t="s">
        <v>81</v>
      </c>
      <c r="Q108" s="31" t="s">
        <v>834</v>
      </c>
      <c r="R108" s="31" t="s">
        <v>198</v>
      </c>
      <c r="S108" s="31" t="s">
        <v>93</v>
      </c>
      <c r="T108" s="31" t="s">
        <v>61</v>
      </c>
      <c r="U108" s="31" t="s">
        <v>290</v>
      </c>
      <c r="V108" s="31"/>
      <c r="W108" s="31" t="s">
        <v>835</v>
      </c>
      <c r="X108" s="31" t="s">
        <v>63</v>
      </c>
      <c r="Y108" s="31" t="s">
        <v>64</v>
      </c>
      <c r="Z108" s="31"/>
      <c r="AA108" s="31" t="s">
        <v>105</v>
      </c>
      <c r="AB108" s="31" t="s">
        <v>836</v>
      </c>
      <c r="AC108" s="31" t="s">
        <v>67</v>
      </c>
      <c r="AD108" s="31" t="s">
        <v>836</v>
      </c>
      <c r="AE108" s="31" t="s">
        <v>68</v>
      </c>
      <c r="AF108" s="31" t="s">
        <v>69</v>
      </c>
      <c r="AG108" s="31" t="s">
        <v>198</v>
      </c>
      <c r="AH108" s="31" t="s">
        <v>68</v>
      </c>
      <c r="AI108" s="31" t="s">
        <v>67</v>
      </c>
      <c r="AJ108" s="31" t="s">
        <v>837</v>
      </c>
      <c r="AK108" s="31" t="s">
        <v>838</v>
      </c>
      <c r="AL108" s="31"/>
      <c r="AM108" s="31" t="s">
        <v>839</v>
      </c>
      <c r="AN108" s="31" t="s">
        <v>826</v>
      </c>
      <c r="AO108" s="31" t="s">
        <v>827</v>
      </c>
      <c r="AP108" s="31" t="s">
        <v>840</v>
      </c>
      <c r="AQ108" s="31"/>
      <c r="AR108" s="31" t="s">
        <v>83</v>
      </c>
      <c r="AS108" s="31" t="s">
        <v>92</v>
      </c>
      <c r="AT108" s="31" t="s">
        <v>74</v>
      </c>
      <c r="AU108" s="31"/>
      <c r="AV108" s="31" t="s">
        <v>75</v>
      </c>
      <c r="AW108" s="31" t="s">
        <v>76</v>
      </c>
      <c r="AX108" s="31" t="s">
        <v>72</v>
      </c>
      <c r="AY108" s="31" t="s">
        <v>77</v>
      </c>
      <c r="AZ108" s="31" t="s">
        <v>72</v>
      </c>
      <c r="BA108" s="31" t="s">
        <v>828</v>
      </c>
      <c r="BB108" s="31" t="s">
        <v>829</v>
      </c>
      <c r="BC108" s="31" t="s">
        <v>841</v>
      </c>
      <c r="BD108" s="10"/>
      <c r="BE108" s="11">
        <v>82.6</v>
      </c>
      <c r="BF108" s="21">
        <f t="shared" si="54"/>
        <v>41.3</v>
      </c>
      <c r="BG108" s="11">
        <v>83</v>
      </c>
      <c r="BH108" s="21">
        <f t="shared" si="55"/>
        <v>41.5</v>
      </c>
      <c r="BI108" s="10">
        <f>RANK(BE108,$BE$108:$BE$108)</f>
        <v>1</v>
      </c>
      <c r="BJ108" s="10" t="s">
        <v>2694</v>
      </c>
      <c r="BK108" s="10" t="s">
        <v>2697</v>
      </c>
      <c r="BL108" s="10" t="s">
        <v>2699</v>
      </c>
      <c r="BM108" s="10"/>
      <c r="BN108" s="10"/>
      <c r="BO108" s="10"/>
      <c r="BP108" s="21">
        <f t="shared" si="56"/>
        <v>82.8</v>
      </c>
      <c r="BQ108" s="24">
        <f>RANK(BP108,$BP$108:$BP$108)</f>
        <v>1</v>
      </c>
      <c r="BR108" s="27" t="s">
        <v>2877</v>
      </c>
    </row>
    <row r="109" spans="1:70" ht="21.95" customHeight="1" x14ac:dyDescent="0.15">
      <c r="A109" s="49"/>
      <c r="B109" s="31" t="s">
        <v>2817</v>
      </c>
      <c r="C109" s="31"/>
      <c r="D109" s="31"/>
      <c r="E109" s="31" t="s">
        <v>1176</v>
      </c>
      <c r="F109" s="31" t="s">
        <v>54</v>
      </c>
      <c r="G109" s="31" t="s">
        <v>55</v>
      </c>
      <c r="H109" s="31" t="s">
        <v>1177</v>
      </c>
      <c r="I109" s="31"/>
      <c r="J109" s="31" t="s">
        <v>1178</v>
      </c>
      <c r="K109" s="31"/>
      <c r="L109" s="31" t="s">
        <v>56</v>
      </c>
      <c r="M109" s="31" t="s">
        <v>57</v>
      </c>
      <c r="N109" s="31" t="s">
        <v>1179</v>
      </c>
      <c r="O109" s="31"/>
      <c r="P109" s="31" t="s">
        <v>58</v>
      </c>
      <c r="Q109" s="31" t="s">
        <v>1040</v>
      </c>
      <c r="R109" s="31" t="s">
        <v>386</v>
      </c>
      <c r="S109" s="31" t="s">
        <v>93</v>
      </c>
      <c r="T109" s="31" t="s">
        <v>61</v>
      </c>
      <c r="U109" s="31" t="s">
        <v>800</v>
      </c>
      <c r="V109" s="31"/>
      <c r="W109" s="31" t="s">
        <v>872</v>
      </c>
      <c r="X109" s="31" t="s">
        <v>267</v>
      </c>
      <c r="Y109" s="31" t="s">
        <v>68</v>
      </c>
      <c r="Z109" s="31"/>
      <c r="AA109" s="31" t="s">
        <v>347</v>
      </c>
      <c r="AB109" s="31" t="s">
        <v>645</v>
      </c>
      <c r="AC109" s="31" t="s">
        <v>67</v>
      </c>
      <c r="AD109" s="31" t="s">
        <v>929</v>
      </c>
      <c r="AE109" s="31" t="s">
        <v>68</v>
      </c>
      <c r="AF109" s="31" t="s">
        <v>69</v>
      </c>
      <c r="AG109" s="31" t="s">
        <v>386</v>
      </c>
      <c r="AH109" s="31" t="s">
        <v>1180</v>
      </c>
      <c r="AI109" s="31" t="s">
        <v>67</v>
      </c>
      <c r="AJ109" s="31" t="s">
        <v>1181</v>
      </c>
      <c r="AK109" s="31" t="s">
        <v>1181</v>
      </c>
      <c r="AL109" s="31"/>
      <c r="AM109" s="31" t="s">
        <v>1182</v>
      </c>
      <c r="AN109" s="31" t="s">
        <v>1172</v>
      </c>
      <c r="AO109" s="31" t="s">
        <v>1173</v>
      </c>
      <c r="AP109" s="31" t="s">
        <v>1183</v>
      </c>
      <c r="AQ109" s="31"/>
      <c r="AR109" s="31" t="s">
        <v>72</v>
      </c>
      <c r="AS109" s="31" t="s">
        <v>92</v>
      </c>
      <c r="AT109" s="31" t="s">
        <v>74</v>
      </c>
      <c r="AU109" s="31"/>
      <c r="AV109" s="31" t="s">
        <v>270</v>
      </c>
      <c r="AW109" s="31" t="s">
        <v>106</v>
      </c>
      <c r="AX109" s="31" t="s">
        <v>72</v>
      </c>
      <c r="AY109" s="31" t="s">
        <v>77</v>
      </c>
      <c r="AZ109" s="31" t="s">
        <v>72</v>
      </c>
      <c r="BA109" s="31" t="s">
        <v>1174</v>
      </c>
      <c r="BB109" s="31" t="s">
        <v>1175</v>
      </c>
      <c r="BC109" s="31" t="s">
        <v>1184</v>
      </c>
      <c r="BD109" s="10"/>
      <c r="BE109" s="11">
        <v>72.599999999999994</v>
      </c>
      <c r="BF109" s="21">
        <f t="shared" si="54"/>
        <v>36.299999999999997</v>
      </c>
      <c r="BG109" s="11">
        <v>69</v>
      </c>
      <c r="BH109" s="21">
        <f t="shared" si="55"/>
        <v>34.5</v>
      </c>
      <c r="BI109" s="10">
        <f>RANK(BE109,$BE$109:$BE$109)</f>
        <v>1</v>
      </c>
      <c r="BJ109" s="10" t="s">
        <v>2694</v>
      </c>
      <c r="BK109" s="10" t="s">
        <v>2697</v>
      </c>
      <c r="BL109" s="10" t="s">
        <v>2699</v>
      </c>
      <c r="BM109" s="10"/>
      <c r="BN109" s="10"/>
      <c r="BO109" s="10"/>
      <c r="BP109" s="21">
        <f t="shared" si="56"/>
        <v>70.8</v>
      </c>
      <c r="BQ109" s="24">
        <f>RANK(BP109,$BP$109:$BP$109)</f>
        <v>1</v>
      </c>
      <c r="BR109" s="27" t="s">
        <v>2877</v>
      </c>
    </row>
    <row r="110" spans="1:70" s="1" customFormat="1" ht="21.95" customHeight="1" x14ac:dyDescent="0.15">
      <c r="A110" s="49" t="s">
        <v>429</v>
      </c>
      <c r="B110" s="31" t="s">
        <v>2818</v>
      </c>
      <c r="C110" s="31"/>
      <c r="D110" s="31"/>
      <c r="E110" s="31" t="s">
        <v>2866</v>
      </c>
      <c r="F110" s="31" t="s">
        <v>54</v>
      </c>
      <c r="G110" s="31" t="s">
        <v>2011</v>
      </c>
      <c r="H110" s="31" t="s">
        <v>2042</v>
      </c>
      <c r="I110" s="31"/>
      <c r="J110" s="31" t="s">
        <v>2043</v>
      </c>
      <c r="K110" s="31"/>
      <c r="L110" s="31" t="s">
        <v>56</v>
      </c>
      <c r="M110" s="31" t="s">
        <v>57</v>
      </c>
      <c r="N110" s="31" t="s">
        <v>2044</v>
      </c>
      <c r="O110" s="31"/>
      <c r="P110" s="31" t="s">
        <v>81</v>
      </c>
      <c r="Q110" s="31" t="s">
        <v>2045</v>
      </c>
      <c r="R110" s="31" t="s">
        <v>59</v>
      </c>
      <c r="S110" s="31" t="s">
        <v>93</v>
      </c>
      <c r="T110" s="31" t="s">
        <v>61</v>
      </c>
      <c r="U110" s="31" t="s">
        <v>431</v>
      </c>
      <c r="V110" s="31"/>
      <c r="W110" s="31" t="s">
        <v>821</v>
      </c>
      <c r="X110" s="31" t="s">
        <v>63</v>
      </c>
      <c r="Y110" s="31" t="s">
        <v>64</v>
      </c>
      <c r="Z110" s="31"/>
      <c r="AA110" s="31" t="s">
        <v>158</v>
      </c>
      <c r="AB110" s="31" t="s">
        <v>2046</v>
      </c>
      <c r="AC110" s="31" t="s">
        <v>67</v>
      </c>
      <c r="AD110" s="31" t="s">
        <v>2046</v>
      </c>
      <c r="AE110" s="31" t="s">
        <v>68</v>
      </c>
      <c r="AF110" s="31" t="s">
        <v>69</v>
      </c>
      <c r="AG110" s="31" t="s">
        <v>59</v>
      </c>
      <c r="AH110" s="31" t="s">
        <v>2047</v>
      </c>
      <c r="AI110" s="31" t="s">
        <v>67</v>
      </c>
      <c r="AJ110" s="31" t="s">
        <v>2048</v>
      </c>
      <c r="AK110" s="31" t="s">
        <v>2048</v>
      </c>
      <c r="AL110" s="31"/>
      <c r="AM110" s="31" t="s">
        <v>2049</v>
      </c>
      <c r="AN110" s="31" t="s">
        <v>544</v>
      </c>
      <c r="AO110" s="31" t="s">
        <v>2027</v>
      </c>
      <c r="AP110" s="31" t="s">
        <v>2050</v>
      </c>
      <c r="AQ110" s="31"/>
      <c r="AR110" s="31" t="s">
        <v>83</v>
      </c>
      <c r="AS110" s="31" t="s">
        <v>92</v>
      </c>
      <c r="AT110" s="31" t="s">
        <v>74</v>
      </c>
      <c r="AU110" s="31"/>
      <c r="AV110" s="31" t="s">
        <v>75</v>
      </c>
      <c r="AW110" s="31" t="s">
        <v>76</v>
      </c>
      <c r="AX110" s="31" t="s">
        <v>72</v>
      </c>
      <c r="AY110" s="31" t="s">
        <v>77</v>
      </c>
      <c r="AZ110" s="31" t="s">
        <v>72</v>
      </c>
      <c r="BA110" s="31" t="s">
        <v>2028</v>
      </c>
      <c r="BB110" s="31" t="s">
        <v>2029</v>
      </c>
      <c r="BC110" s="31" t="s">
        <v>2051</v>
      </c>
      <c r="BD110" s="10"/>
      <c r="BE110" s="11">
        <v>72.3</v>
      </c>
      <c r="BF110" s="21">
        <f t="shared" ref="BF110:BF112" si="60">BE110*0.5</f>
        <v>36.15</v>
      </c>
      <c r="BG110" s="11">
        <v>85</v>
      </c>
      <c r="BH110" s="21">
        <f t="shared" ref="BH110:BH112" si="61">BG110*0.5</f>
        <v>42.5</v>
      </c>
      <c r="BI110" s="10">
        <f>RANK(BE110,$BE$110:$BE$111)</f>
        <v>1</v>
      </c>
      <c r="BJ110" s="10" t="s">
        <v>2694</v>
      </c>
      <c r="BK110" s="10" t="s">
        <v>2697</v>
      </c>
      <c r="BL110" s="10" t="s">
        <v>2699</v>
      </c>
      <c r="BM110" s="10"/>
      <c r="BN110" s="10"/>
      <c r="BO110" s="10"/>
      <c r="BP110" s="21">
        <f t="shared" ref="BP110:BP112" si="62">BF110+BH110</f>
        <v>78.650000000000006</v>
      </c>
      <c r="BQ110" s="24">
        <f>RANK(BP110,$BP$110:$BP$111)</f>
        <v>1</v>
      </c>
      <c r="BR110" s="27" t="s">
        <v>2877</v>
      </c>
    </row>
    <row r="111" spans="1:70" ht="21.95" customHeight="1" x14ac:dyDescent="0.15">
      <c r="A111" s="49"/>
      <c r="B111" s="31" t="s">
        <v>2819</v>
      </c>
      <c r="C111" s="31"/>
      <c r="D111" s="31"/>
      <c r="E111" s="31" t="s">
        <v>2030</v>
      </c>
      <c r="F111" s="31" t="s">
        <v>54</v>
      </c>
      <c r="G111" s="31" t="s">
        <v>2011</v>
      </c>
      <c r="H111" s="31" t="s">
        <v>2031</v>
      </c>
      <c r="I111" s="31"/>
      <c r="J111" s="31" t="s">
        <v>2032</v>
      </c>
      <c r="K111" s="31"/>
      <c r="L111" s="31" t="s">
        <v>56</v>
      </c>
      <c r="M111" s="31" t="s">
        <v>57</v>
      </c>
      <c r="N111" s="31" t="s">
        <v>2033</v>
      </c>
      <c r="O111" s="31"/>
      <c r="P111" s="31" t="s">
        <v>81</v>
      </c>
      <c r="Q111" s="31" t="s">
        <v>2034</v>
      </c>
      <c r="R111" s="31" t="s">
        <v>59</v>
      </c>
      <c r="S111" s="31" t="s">
        <v>60</v>
      </c>
      <c r="T111" s="31" t="s">
        <v>86</v>
      </c>
      <c r="U111" s="31" t="s">
        <v>431</v>
      </c>
      <c r="V111" s="31"/>
      <c r="W111" s="31" t="s">
        <v>821</v>
      </c>
      <c r="X111" s="31" t="s">
        <v>63</v>
      </c>
      <c r="Y111" s="31" t="s">
        <v>64</v>
      </c>
      <c r="Z111" s="31"/>
      <c r="AA111" s="31" t="s">
        <v>158</v>
      </c>
      <c r="AB111" s="31" t="s">
        <v>2035</v>
      </c>
      <c r="AC111" s="31" t="s">
        <v>67</v>
      </c>
      <c r="AD111" s="31" t="s">
        <v>2036</v>
      </c>
      <c r="AE111" s="31" t="s">
        <v>326</v>
      </c>
      <c r="AF111" s="31" t="s">
        <v>69</v>
      </c>
      <c r="AG111" s="31" t="s">
        <v>59</v>
      </c>
      <c r="AH111" s="31" t="s">
        <v>2037</v>
      </c>
      <c r="AI111" s="31" t="s">
        <v>67</v>
      </c>
      <c r="AJ111" s="31" t="s">
        <v>2038</v>
      </c>
      <c r="AK111" s="31" t="s">
        <v>2038</v>
      </c>
      <c r="AL111" s="31"/>
      <c r="AM111" s="31" t="s">
        <v>2039</v>
      </c>
      <c r="AN111" s="31" t="s">
        <v>544</v>
      </c>
      <c r="AO111" s="31" t="s">
        <v>2027</v>
      </c>
      <c r="AP111" s="31" t="s">
        <v>2040</v>
      </c>
      <c r="AQ111" s="31"/>
      <c r="AR111" s="31" t="s">
        <v>83</v>
      </c>
      <c r="AS111" s="31" t="s">
        <v>73</v>
      </c>
      <c r="AT111" s="31" t="s">
        <v>89</v>
      </c>
      <c r="AU111" s="31"/>
      <c r="AV111" s="31" t="s">
        <v>75</v>
      </c>
      <c r="AW111" s="31" t="s">
        <v>76</v>
      </c>
      <c r="AX111" s="31" t="s">
        <v>72</v>
      </c>
      <c r="AY111" s="31" t="s">
        <v>77</v>
      </c>
      <c r="AZ111" s="31" t="s">
        <v>72</v>
      </c>
      <c r="BA111" s="31" t="s">
        <v>2028</v>
      </c>
      <c r="BB111" s="31" t="s">
        <v>2029</v>
      </c>
      <c r="BC111" s="31" t="s">
        <v>2041</v>
      </c>
      <c r="BD111" s="10"/>
      <c r="BE111" s="11">
        <v>70.349999999999994</v>
      </c>
      <c r="BF111" s="21">
        <f t="shared" si="60"/>
        <v>35.174999999999997</v>
      </c>
      <c r="BG111" s="11">
        <v>81.67</v>
      </c>
      <c r="BH111" s="21">
        <f t="shared" si="61"/>
        <v>40.835000000000001</v>
      </c>
      <c r="BI111" s="10">
        <f>RANK(BE111,$BE$110:$BE$111)</f>
        <v>2</v>
      </c>
      <c r="BJ111" s="10" t="s">
        <v>2694</v>
      </c>
      <c r="BK111" s="10" t="s">
        <v>2697</v>
      </c>
      <c r="BL111" s="10" t="s">
        <v>2699</v>
      </c>
      <c r="BM111" s="10"/>
      <c r="BN111" s="10"/>
      <c r="BO111" s="10"/>
      <c r="BP111" s="21">
        <f t="shared" si="62"/>
        <v>76.009999999999991</v>
      </c>
      <c r="BQ111" s="24">
        <f>RANK(BP111,$BP$110:$BP$111)</f>
        <v>2</v>
      </c>
      <c r="BR111" s="27" t="s">
        <v>2877</v>
      </c>
    </row>
    <row r="112" spans="1:70" ht="21.95" customHeight="1" x14ac:dyDescent="0.15">
      <c r="A112" s="49"/>
      <c r="B112" s="31" t="s">
        <v>2820</v>
      </c>
      <c r="C112" s="31"/>
      <c r="D112" s="31"/>
      <c r="E112" s="31" t="s">
        <v>2318</v>
      </c>
      <c r="F112" s="31" t="s">
        <v>244</v>
      </c>
      <c r="G112" s="31" t="s">
        <v>2011</v>
      </c>
      <c r="H112" s="31" t="s">
        <v>2319</v>
      </c>
      <c r="I112" s="31"/>
      <c r="J112" s="31" t="s">
        <v>2320</v>
      </c>
      <c r="K112" s="31"/>
      <c r="L112" s="31" t="s">
        <v>56</v>
      </c>
      <c r="M112" s="31" t="s">
        <v>57</v>
      </c>
      <c r="N112" s="31" t="s">
        <v>2321</v>
      </c>
      <c r="O112" s="31"/>
      <c r="P112" s="31" t="s">
        <v>81</v>
      </c>
      <c r="Q112" s="31" t="s">
        <v>2322</v>
      </c>
      <c r="R112" s="31" t="s">
        <v>1480</v>
      </c>
      <c r="S112" s="31" t="s">
        <v>60</v>
      </c>
      <c r="T112" s="31" t="s">
        <v>86</v>
      </c>
      <c r="U112" s="31" t="s">
        <v>793</v>
      </c>
      <c r="V112" s="31"/>
      <c r="W112" s="31" t="s">
        <v>821</v>
      </c>
      <c r="X112" s="31" t="s">
        <v>267</v>
      </c>
      <c r="Y112" s="31" t="s">
        <v>68</v>
      </c>
      <c r="Z112" s="31"/>
      <c r="AA112" s="31" t="s">
        <v>240</v>
      </c>
      <c r="AB112" s="31" t="s">
        <v>2323</v>
      </c>
      <c r="AC112" s="31" t="s">
        <v>67</v>
      </c>
      <c r="AD112" s="31" t="s">
        <v>2324</v>
      </c>
      <c r="AE112" s="31" t="s">
        <v>68</v>
      </c>
      <c r="AF112" s="31" t="s">
        <v>69</v>
      </c>
      <c r="AG112" s="31" t="s">
        <v>2325</v>
      </c>
      <c r="AH112" s="31" t="s">
        <v>2326</v>
      </c>
      <c r="AI112" s="31" t="s">
        <v>67</v>
      </c>
      <c r="AJ112" s="31" t="s">
        <v>2327</v>
      </c>
      <c r="AK112" s="31" t="s">
        <v>2327</v>
      </c>
      <c r="AL112" s="31"/>
      <c r="AM112" s="31" t="s">
        <v>2328</v>
      </c>
      <c r="AN112" s="31" t="s">
        <v>2282</v>
      </c>
      <c r="AO112" s="31" t="s">
        <v>2316</v>
      </c>
      <c r="AP112" s="31" t="s">
        <v>2329</v>
      </c>
      <c r="AQ112" s="31"/>
      <c r="AR112" s="31" t="s">
        <v>83</v>
      </c>
      <c r="AS112" s="31" t="s">
        <v>73</v>
      </c>
      <c r="AT112" s="31" t="s">
        <v>89</v>
      </c>
      <c r="AU112" s="31"/>
      <c r="AV112" s="31" t="s">
        <v>270</v>
      </c>
      <c r="AW112" s="31" t="s">
        <v>106</v>
      </c>
      <c r="AX112" s="31" t="s">
        <v>72</v>
      </c>
      <c r="AY112" s="31" t="s">
        <v>77</v>
      </c>
      <c r="AZ112" s="31" t="s">
        <v>72</v>
      </c>
      <c r="BA112" s="31" t="s">
        <v>2285</v>
      </c>
      <c r="BB112" s="31" t="s">
        <v>2317</v>
      </c>
      <c r="BC112" s="31" t="s">
        <v>2330</v>
      </c>
      <c r="BD112" s="10"/>
      <c r="BE112" s="11">
        <v>69.209999999999994</v>
      </c>
      <c r="BF112" s="21">
        <f t="shared" si="60"/>
        <v>34.604999999999997</v>
      </c>
      <c r="BG112" s="11">
        <v>87.67</v>
      </c>
      <c r="BH112" s="21">
        <f t="shared" si="61"/>
        <v>43.835000000000001</v>
      </c>
      <c r="BI112" s="10">
        <f>RANK(BE112,$BE$112:$BE$112)</f>
        <v>1</v>
      </c>
      <c r="BJ112" s="10" t="s">
        <v>2694</v>
      </c>
      <c r="BK112" s="10" t="s">
        <v>2697</v>
      </c>
      <c r="BL112" s="10" t="s">
        <v>2699</v>
      </c>
      <c r="BM112" s="10"/>
      <c r="BN112" s="10"/>
      <c r="BO112" s="10"/>
      <c r="BP112" s="21">
        <f t="shared" si="62"/>
        <v>78.44</v>
      </c>
      <c r="BQ112" s="24">
        <f>RANK(BP112,$BP$112:$BP$112)</f>
        <v>1</v>
      </c>
      <c r="BR112" s="27" t="s">
        <v>2877</v>
      </c>
    </row>
    <row r="113" spans="1:70" ht="21.95" customHeight="1" x14ac:dyDescent="0.15">
      <c r="A113" s="49"/>
      <c r="B113" s="31" t="s">
        <v>2821</v>
      </c>
      <c r="C113" s="31"/>
      <c r="D113" s="31"/>
      <c r="E113" s="31" t="s">
        <v>2061</v>
      </c>
      <c r="F113" s="31" t="s">
        <v>54</v>
      </c>
      <c r="G113" s="31" t="s">
        <v>2011</v>
      </c>
      <c r="H113" s="31" t="s">
        <v>2062</v>
      </c>
      <c r="I113" s="31"/>
      <c r="J113" s="31" t="s">
        <v>2063</v>
      </c>
      <c r="K113" s="31"/>
      <c r="L113" s="31" t="s">
        <v>56</v>
      </c>
      <c r="M113" s="31" t="s">
        <v>57</v>
      </c>
      <c r="N113" s="31" t="s">
        <v>2064</v>
      </c>
      <c r="O113" s="31"/>
      <c r="P113" s="31" t="s">
        <v>81</v>
      </c>
      <c r="Q113" s="31" t="s">
        <v>234</v>
      </c>
      <c r="R113" s="31" t="s">
        <v>59</v>
      </c>
      <c r="S113" s="31" t="s">
        <v>60</v>
      </c>
      <c r="T113" s="31" t="s">
        <v>86</v>
      </c>
      <c r="U113" s="31" t="s">
        <v>504</v>
      </c>
      <c r="V113" s="31"/>
      <c r="W113" s="31" t="s">
        <v>2065</v>
      </c>
      <c r="X113" s="31" t="s">
        <v>63</v>
      </c>
      <c r="Y113" s="31" t="s">
        <v>64</v>
      </c>
      <c r="Z113" s="31"/>
      <c r="AA113" s="31" t="s">
        <v>158</v>
      </c>
      <c r="AB113" s="31" t="s">
        <v>2066</v>
      </c>
      <c r="AC113" s="31" t="s">
        <v>67</v>
      </c>
      <c r="AD113" s="31" t="s">
        <v>2066</v>
      </c>
      <c r="AE113" s="31" t="s">
        <v>2067</v>
      </c>
      <c r="AF113" s="31" t="s">
        <v>69</v>
      </c>
      <c r="AG113" s="31" t="s">
        <v>59</v>
      </c>
      <c r="AH113" s="31" t="s">
        <v>2068</v>
      </c>
      <c r="AI113" s="31" t="s">
        <v>67</v>
      </c>
      <c r="AJ113" s="31" t="s">
        <v>2069</v>
      </c>
      <c r="AK113" s="31" t="s">
        <v>2069</v>
      </c>
      <c r="AL113" s="31"/>
      <c r="AM113" s="31" t="s">
        <v>2070</v>
      </c>
      <c r="AN113" s="31" t="s">
        <v>2056</v>
      </c>
      <c r="AO113" s="31" t="s">
        <v>2057</v>
      </c>
      <c r="AP113" s="31" t="s">
        <v>2071</v>
      </c>
      <c r="AQ113" s="31"/>
      <c r="AR113" s="31" t="s">
        <v>83</v>
      </c>
      <c r="AS113" s="31" t="s">
        <v>73</v>
      </c>
      <c r="AT113" s="31" t="s">
        <v>89</v>
      </c>
      <c r="AU113" s="31"/>
      <c r="AV113" s="31" t="s">
        <v>75</v>
      </c>
      <c r="AW113" s="31" t="s">
        <v>76</v>
      </c>
      <c r="AX113" s="31" t="s">
        <v>72</v>
      </c>
      <c r="AY113" s="31" t="s">
        <v>77</v>
      </c>
      <c r="AZ113" s="31" t="s">
        <v>72</v>
      </c>
      <c r="BA113" s="31" t="s">
        <v>2058</v>
      </c>
      <c r="BB113" s="31" t="s">
        <v>2059</v>
      </c>
      <c r="BC113" s="31" t="s">
        <v>2072</v>
      </c>
      <c r="BD113" s="10"/>
      <c r="BE113" s="11">
        <v>71.8</v>
      </c>
      <c r="BF113" s="21">
        <f t="shared" si="54"/>
        <v>35.9</v>
      </c>
      <c r="BG113" s="11">
        <v>79.33</v>
      </c>
      <c r="BH113" s="21">
        <f t="shared" si="55"/>
        <v>39.664999999999999</v>
      </c>
      <c r="BI113" s="10">
        <f>RANK(BE113,$BE$113:$BE$113)</f>
        <v>1</v>
      </c>
      <c r="BJ113" s="10" t="s">
        <v>2694</v>
      </c>
      <c r="BK113" s="10" t="s">
        <v>2697</v>
      </c>
      <c r="BL113" s="10" t="s">
        <v>2699</v>
      </c>
      <c r="BM113" s="10"/>
      <c r="BN113" s="10"/>
      <c r="BO113" s="10"/>
      <c r="BP113" s="21">
        <f t="shared" si="56"/>
        <v>75.564999999999998</v>
      </c>
      <c r="BQ113" s="24">
        <f>RANK(BP113,$BP$113:$BP$113)</f>
        <v>1</v>
      </c>
      <c r="BR113" s="27" t="s">
        <v>2877</v>
      </c>
    </row>
    <row r="114" spans="1:70" ht="21.95" customHeight="1" x14ac:dyDescent="0.15">
      <c r="A114" s="49"/>
      <c r="B114" s="31" t="s">
        <v>2822</v>
      </c>
      <c r="C114" s="31"/>
      <c r="D114" s="31"/>
      <c r="E114" s="31" t="s">
        <v>2131</v>
      </c>
      <c r="F114" s="31" t="s">
        <v>54</v>
      </c>
      <c r="G114" s="31" t="s">
        <v>2011</v>
      </c>
      <c r="H114" s="31" t="s">
        <v>2132</v>
      </c>
      <c r="I114" s="31"/>
      <c r="J114" s="31" t="s">
        <v>2133</v>
      </c>
      <c r="K114" s="31"/>
      <c r="L114" s="31" t="s">
        <v>56</v>
      </c>
      <c r="M114" s="31" t="s">
        <v>57</v>
      </c>
      <c r="N114" s="31" t="s">
        <v>2134</v>
      </c>
      <c r="O114" s="31"/>
      <c r="P114" s="31" t="s">
        <v>81</v>
      </c>
      <c r="Q114" s="31" t="s">
        <v>403</v>
      </c>
      <c r="R114" s="31" t="s">
        <v>346</v>
      </c>
      <c r="S114" s="31" t="s">
        <v>85</v>
      </c>
      <c r="T114" s="31" t="s">
        <v>86</v>
      </c>
      <c r="U114" s="31" t="s">
        <v>1275</v>
      </c>
      <c r="V114" s="31"/>
      <c r="W114" s="31" t="s">
        <v>862</v>
      </c>
      <c r="X114" s="31" t="s">
        <v>267</v>
      </c>
      <c r="Y114" s="31" t="s">
        <v>68</v>
      </c>
      <c r="Z114" s="31"/>
      <c r="AA114" s="31" t="s">
        <v>65</v>
      </c>
      <c r="AB114" s="31" t="s">
        <v>2135</v>
      </c>
      <c r="AC114" s="31" t="s">
        <v>67</v>
      </c>
      <c r="AD114" s="31" t="s">
        <v>2135</v>
      </c>
      <c r="AE114" s="31" t="s">
        <v>68</v>
      </c>
      <c r="AF114" s="31" t="s">
        <v>69</v>
      </c>
      <c r="AG114" s="31" t="s">
        <v>360</v>
      </c>
      <c r="AH114" s="31" t="s">
        <v>68</v>
      </c>
      <c r="AI114" s="31" t="s">
        <v>67</v>
      </c>
      <c r="AJ114" s="31" t="s">
        <v>1297</v>
      </c>
      <c r="AK114" s="31" t="s">
        <v>1297</v>
      </c>
      <c r="AL114" s="31"/>
      <c r="AM114" s="31" t="s">
        <v>1296</v>
      </c>
      <c r="AN114" s="31" t="s">
        <v>2012</v>
      </c>
      <c r="AO114" s="31" t="s">
        <v>2129</v>
      </c>
      <c r="AP114" s="31" t="s">
        <v>2136</v>
      </c>
      <c r="AQ114" s="31"/>
      <c r="AR114" s="31" t="s">
        <v>83</v>
      </c>
      <c r="AS114" s="31" t="s">
        <v>53</v>
      </c>
      <c r="AT114" s="31" t="s">
        <v>89</v>
      </c>
      <c r="AU114" s="31"/>
      <c r="AV114" s="31" t="s">
        <v>270</v>
      </c>
      <c r="AW114" s="31" t="s">
        <v>106</v>
      </c>
      <c r="AX114" s="31" t="s">
        <v>72</v>
      </c>
      <c r="AY114" s="31" t="s">
        <v>77</v>
      </c>
      <c r="AZ114" s="31" t="s">
        <v>72</v>
      </c>
      <c r="BA114" s="31" t="s">
        <v>2014</v>
      </c>
      <c r="BB114" s="31" t="s">
        <v>2130</v>
      </c>
      <c r="BC114" s="31" t="s">
        <v>2137</v>
      </c>
      <c r="BD114" s="10"/>
      <c r="BE114" s="11">
        <v>68.900000000000006</v>
      </c>
      <c r="BF114" s="21">
        <f>BE114*0.5</f>
        <v>34.450000000000003</v>
      </c>
      <c r="BG114" s="11">
        <v>78.67</v>
      </c>
      <c r="BH114" s="21">
        <f>BG114*0.5</f>
        <v>39.335000000000001</v>
      </c>
      <c r="BI114" s="10">
        <f>RANK(BE114,$BE$114:$BE$114)</f>
        <v>1</v>
      </c>
      <c r="BJ114" s="10" t="s">
        <v>2694</v>
      </c>
      <c r="BK114" s="10" t="s">
        <v>2697</v>
      </c>
      <c r="BL114" s="10" t="s">
        <v>2699</v>
      </c>
      <c r="BM114" s="10"/>
      <c r="BN114" s="10"/>
      <c r="BO114" s="10"/>
      <c r="BP114" s="21">
        <f>BF114+BH114</f>
        <v>73.784999999999997</v>
      </c>
      <c r="BQ114" s="24">
        <f>RANK(BP114,$BP$114:$BP$114)</f>
        <v>1</v>
      </c>
      <c r="BR114" s="27" t="s">
        <v>2877</v>
      </c>
    </row>
    <row r="115" spans="1:70" ht="21.95" customHeight="1" x14ac:dyDescent="0.15">
      <c r="A115" s="49"/>
      <c r="B115" s="31" t="s">
        <v>2823</v>
      </c>
      <c r="C115" s="31"/>
      <c r="D115" s="31"/>
      <c r="E115" s="31" t="s">
        <v>2267</v>
      </c>
      <c r="F115" s="31" t="s">
        <v>54</v>
      </c>
      <c r="G115" s="31" t="s">
        <v>2011</v>
      </c>
      <c r="H115" s="31" t="s">
        <v>2268</v>
      </c>
      <c r="I115" s="31"/>
      <c r="J115" s="31" t="s">
        <v>2269</v>
      </c>
      <c r="K115" s="31"/>
      <c r="L115" s="31" t="s">
        <v>56</v>
      </c>
      <c r="M115" s="31" t="s">
        <v>57</v>
      </c>
      <c r="N115" s="31" t="s">
        <v>2270</v>
      </c>
      <c r="O115" s="31"/>
      <c r="P115" s="31" t="s">
        <v>81</v>
      </c>
      <c r="Q115" s="31" t="s">
        <v>2271</v>
      </c>
      <c r="R115" s="31" t="s">
        <v>153</v>
      </c>
      <c r="S115" s="31" t="s">
        <v>93</v>
      </c>
      <c r="T115" s="31" t="s">
        <v>61</v>
      </c>
      <c r="U115" s="31" t="s">
        <v>801</v>
      </c>
      <c r="V115" s="31"/>
      <c r="W115" s="31" t="s">
        <v>862</v>
      </c>
      <c r="X115" s="31" t="s">
        <v>267</v>
      </c>
      <c r="Y115" s="31" t="s">
        <v>68</v>
      </c>
      <c r="Z115" s="31"/>
      <c r="AA115" s="31" t="s">
        <v>65</v>
      </c>
      <c r="AB115" s="31" t="s">
        <v>1144</v>
      </c>
      <c r="AC115" s="31" t="s">
        <v>67</v>
      </c>
      <c r="AD115" s="31" t="s">
        <v>1144</v>
      </c>
      <c r="AE115" s="31" t="s">
        <v>68</v>
      </c>
      <c r="AF115" s="31" t="s">
        <v>69</v>
      </c>
      <c r="AG115" s="31" t="s">
        <v>59</v>
      </c>
      <c r="AH115" s="31" t="s">
        <v>68</v>
      </c>
      <c r="AI115" s="31" t="s">
        <v>67</v>
      </c>
      <c r="AJ115" s="31" t="s">
        <v>2272</v>
      </c>
      <c r="AK115" s="31" t="s">
        <v>2272</v>
      </c>
      <c r="AL115" s="31"/>
      <c r="AM115" s="31" t="s">
        <v>2273</v>
      </c>
      <c r="AN115" s="31" t="s">
        <v>2263</v>
      </c>
      <c r="AO115" s="31" t="s">
        <v>2264</v>
      </c>
      <c r="AP115" s="31" t="s">
        <v>2274</v>
      </c>
      <c r="AQ115" s="31"/>
      <c r="AR115" s="31" t="s">
        <v>83</v>
      </c>
      <c r="AS115" s="31" t="s">
        <v>92</v>
      </c>
      <c r="AT115" s="31" t="s">
        <v>74</v>
      </c>
      <c r="AU115" s="31"/>
      <c r="AV115" s="31" t="s">
        <v>270</v>
      </c>
      <c r="AW115" s="31" t="s">
        <v>106</v>
      </c>
      <c r="AX115" s="31" t="s">
        <v>72</v>
      </c>
      <c r="AY115" s="31" t="s">
        <v>77</v>
      </c>
      <c r="AZ115" s="31" t="s">
        <v>72</v>
      </c>
      <c r="BA115" s="31" t="s">
        <v>2265</v>
      </c>
      <c r="BB115" s="31" t="s">
        <v>2266</v>
      </c>
      <c r="BC115" s="31" t="s">
        <v>2275</v>
      </c>
      <c r="BD115" s="10"/>
      <c r="BE115" s="11">
        <v>73.13</v>
      </c>
      <c r="BF115" s="21">
        <f>BE115*0.5</f>
        <v>36.564999999999998</v>
      </c>
      <c r="BG115" s="11">
        <v>81.67</v>
      </c>
      <c r="BH115" s="21">
        <f>BG115*0.5</f>
        <v>40.835000000000001</v>
      </c>
      <c r="BI115" s="10">
        <f>RANK(BE115,$BE$115:$BE$115)</f>
        <v>1</v>
      </c>
      <c r="BJ115" s="10" t="s">
        <v>2694</v>
      </c>
      <c r="BK115" s="10" t="s">
        <v>2697</v>
      </c>
      <c r="BL115" s="10" t="s">
        <v>2699</v>
      </c>
      <c r="BM115" s="10"/>
      <c r="BN115" s="10"/>
      <c r="BO115" s="10"/>
      <c r="BP115" s="21">
        <f>BF115+BH115</f>
        <v>77.400000000000006</v>
      </c>
      <c r="BQ115" s="24">
        <f>RANK(BP115,$BP$115:$BP$115)</f>
        <v>1</v>
      </c>
      <c r="BR115" s="27" t="s">
        <v>2877</v>
      </c>
    </row>
    <row r="116" spans="1:70" ht="21.95" customHeight="1" x14ac:dyDescent="0.15">
      <c r="A116" s="49"/>
      <c r="B116" s="31" t="s">
        <v>2824</v>
      </c>
      <c r="C116" s="31"/>
      <c r="D116" s="31"/>
      <c r="E116" s="31" t="s">
        <v>2105</v>
      </c>
      <c r="F116" s="31" t="s">
        <v>54</v>
      </c>
      <c r="G116" s="31" t="s">
        <v>2011</v>
      </c>
      <c r="H116" s="31" t="s">
        <v>2106</v>
      </c>
      <c r="I116" s="31"/>
      <c r="J116" s="31" t="s">
        <v>2107</v>
      </c>
      <c r="K116" s="31"/>
      <c r="L116" s="31" t="s">
        <v>56</v>
      </c>
      <c r="M116" s="31" t="s">
        <v>57</v>
      </c>
      <c r="N116" s="31" t="s">
        <v>2108</v>
      </c>
      <c r="O116" s="31"/>
      <c r="P116" s="31" t="s">
        <v>58</v>
      </c>
      <c r="Q116" s="31" t="s">
        <v>2109</v>
      </c>
      <c r="R116" s="31" t="s">
        <v>59</v>
      </c>
      <c r="S116" s="31" t="s">
        <v>85</v>
      </c>
      <c r="T116" s="31" t="s">
        <v>61</v>
      </c>
      <c r="U116" s="31" t="s">
        <v>803</v>
      </c>
      <c r="V116" s="31"/>
      <c r="W116" s="31" t="s">
        <v>2100</v>
      </c>
      <c r="X116" s="31" t="s">
        <v>267</v>
      </c>
      <c r="Y116" s="31" t="s">
        <v>68</v>
      </c>
      <c r="Z116" s="31"/>
      <c r="AA116" s="31" t="s">
        <v>65</v>
      </c>
      <c r="AB116" s="31" t="s">
        <v>88</v>
      </c>
      <c r="AC116" s="31" t="s">
        <v>67</v>
      </c>
      <c r="AD116" s="31" t="s">
        <v>1056</v>
      </c>
      <c r="AE116" s="31" t="s">
        <v>1577</v>
      </c>
      <c r="AF116" s="31" t="s">
        <v>69</v>
      </c>
      <c r="AG116" s="31" t="s">
        <v>59</v>
      </c>
      <c r="AH116" s="31" t="s">
        <v>68</v>
      </c>
      <c r="AI116" s="31" t="s">
        <v>67</v>
      </c>
      <c r="AJ116" s="31" t="s">
        <v>2110</v>
      </c>
      <c r="AK116" s="31" t="s">
        <v>2110</v>
      </c>
      <c r="AL116" s="31"/>
      <c r="AM116" s="31" t="s">
        <v>2111</v>
      </c>
      <c r="AN116" s="31" t="s">
        <v>2101</v>
      </c>
      <c r="AO116" s="31" t="s">
        <v>2102</v>
      </c>
      <c r="AP116" s="31" t="s">
        <v>2112</v>
      </c>
      <c r="AQ116" s="31"/>
      <c r="AR116" s="31" t="s">
        <v>72</v>
      </c>
      <c r="AS116" s="31" t="s">
        <v>53</v>
      </c>
      <c r="AT116" s="31" t="s">
        <v>74</v>
      </c>
      <c r="AU116" s="31"/>
      <c r="AV116" s="31" t="s">
        <v>270</v>
      </c>
      <c r="AW116" s="31" t="s">
        <v>106</v>
      </c>
      <c r="AX116" s="31" t="s">
        <v>72</v>
      </c>
      <c r="AY116" s="31" t="s">
        <v>77</v>
      </c>
      <c r="AZ116" s="31" t="s">
        <v>72</v>
      </c>
      <c r="BA116" s="31" t="s">
        <v>2103</v>
      </c>
      <c r="BB116" s="31" t="s">
        <v>2104</v>
      </c>
      <c r="BC116" s="31" t="s">
        <v>2113</v>
      </c>
      <c r="BD116" s="10"/>
      <c r="BE116" s="11">
        <v>67.069999999999993</v>
      </c>
      <c r="BF116" s="21">
        <f t="shared" ref="BF116:BF131" si="63">BE116*0.5</f>
        <v>33.534999999999997</v>
      </c>
      <c r="BG116" s="11">
        <v>66.33</v>
      </c>
      <c r="BH116" s="21">
        <f t="shared" ref="BH116:BH131" si="64">BG116*0.5</f>
        <v>33.164999999999999</v>
      </c>
      <c r="BI116" s="10">
        <f>RANK(BE116,$BE$116:$BE$116)</f>
        <v>1</v>
      </c>
      <c r="BJ116" s="10" t="s">
        <v>2694</v>
      </c>
      <c r="BK116" s="10" t="s">
        <v>2697</v>
      </c>
      <c r="BL116" s="10" t="s">
        <v>2699</v>
      </c>
      <c r="BM116" s="10"/>
      <c r="BN116" s="10"/>
      <c r="BO116" s="10"/>
      <c r="BP116" s="21">
        <f t="shared" ref="BP116:BP131" si="65">BF116+BH116</f>
        <v>66.699999999999989</v>
      </c>
      <c r="BQ116" s="24">
        <f>RANK(BP116,$BP$116:$BP$116)</f>
        <v>1</v>
      </c>
      <c r="BR116" s="27" t="s">
        <v>2877</v>
      </c>
    </row>
    <row r="117" spans="1:70" ht="21.95" customHeight="1" x14ac:dyDescent="0.15">
      <c r="A117" s="49"/>
      <c r="B117" s="31" t="s">
        <v>2825</v>
      </c>
      <c r="C117" s="31"/>
      <c r="D117" s="31"/>
      <c r="E117" s="31" t="s">
        <v>2117</v>
      </c>
      <c r="F117" s="31" t="s">
        <v>54</v>
      </c>
      <c r="G117" s="31" t="s">
        <v>2011</v>
      </c>
      <c r="H117" s="31" t="s">
        <v>2118</v>
      </c>
      <c r="I117" s="31"/>
      <c r="J117" s="31" t="s">
        <v>2119</v>
      </c>
      <c r="K117" s="31"/>
      <c r="L117" s="31" t="s">
        <v>56</v>
      </c>
      <c r="M117" s="31" t="s">
        <v>57</v>
      </c>
      <c r="N117" s="31" t="s">
        <v>2120</v>
      </c>
      <c r="O117" s="31"/>
      <c r="P117" s="31" t="s">
        <v>81</v>
      </c>
      <c r="Q117" s="31" t="s">
        <v>861</v>
      </c>
      <c r="R117" s="31" t="s">
        <v>2121</v>
      </c>
      <c r="S117" s="31" t="s">
        <v>85</v>
      </c>
      <c r="T117" s="31" t="s">
        <v>61</v>
      </c>
      <c r="U117" s="31" t="s">
        <v>2122</v>
      </c>
      <c r="V117" s="31"/>
      <c r="W117" s="31" t="s">
        <v>2100</v>
      </c>
      <c r="X117" s="31" t="s">
        <v>267</v>
      </c>
      <c r="Y117" s="31" t="s">
        <v>68</v>
      </c>
      <c r="Z117" s="31"/>
      <c r="AA117" s="31" t="s">
        <v>158</v>
      </c>
      <c r="AB117" s="31" t="s">
        <v>2123</v>
      </c>
      <c r="AC117" s="31" t="s">
        <v>67</v>
      </c>
      <c r="AD117" s="31" t="s">
        <v>2124</v>
      </c>
      <c r="AE117" s="31" t="s">
        <v>68</v>
      </c>
      <c r="AF117" s="31" t="s">
        <v>69</v>
      </c>
      <c r="AG117" s="31" t="s">
        <v>2121</v>
      </c>
      <c r="AH117" s="31" t="s">
        <v>68</v>
      </c>
      <c r="AI117" s="31" t="s">
        <v>67</v>
      </c>
      <c r="AJ117" s="31" t="s">
        <v>2125</v>
      </c>
      <c r="AK117" s="31" t="s">
        <v>68</v>
      </c>
      <c r="AL117" s="31"/>
      <c r="AM117" s="31" t="s">
        <v>2126</v>
      </c>
      <c r="AN117" s="31" t="s">
        <v>2012</v>
      </c>
      <c r="AO117" s="31" t="s">
        <v>2115</v>
      </c>
      <c r="AP117" s="31" t="s">
        <v>2127</v>
      </c>
      <c r="AQ117" s="31"/>
      <c r="AR117" s="31" t="s">
        <v>83</v>
      </c>
      <c r="AS117" s="31" t="s">
        <v>53</v>
      </c>
      <c r="AT117" s="31" t="s">
        <v>74</v>
      </c>
      <c r="AU117" s="31"/>
      <c r="AV117" s="31" t="s">
        <v>270</v>
      </c>
      <c r="AW117" s="31" t="s">
        <v>106</v>
      </c>
      <c r="AX117" s="31" t="s">
        <v>72</v>
      </c>
      <c r="AY117" s="31" t="s">
        <v>77</v>
      </c>
      <c r="AZ117" s="31" t="s">
        <v>72</v>
      </c>
      <c r="BA117" s="31" t="s">
        <v>2014</v>
      </c>
      <c r="BB117" s="31" t="s">
        <v>2116</v>
      </c>
      <c r="BC117" s="31" t="s">
        <v>2128</v>
      </c>
      <c r="BD117" s="10"/>
      <c r="BE117" s="11">
        <v>66.31</v>
      </c>
      <c r="BF117" s="21">
        <f t="shared" ref="BF117:BF119" si="66">BE117*0.5</f>
        <v>33.155000000000001</v>
      </c>
      <c r="BG117" s="11">
        <v>79.67</v>
      </c>
      <c r="BH117" s="21">
        <f t="shared" ref="BH117:BH119" si="67">BG117*0.5</f>
        <v>39.835000000000001</v>
      </c>
      <c r="BI117" s="10">
        <f>RANK(BE117,$BE$117:$BE$117)</f>
        <v>1</v>
      </c>
      <c r="BJ117" s="10" t="s">
        <v>2694</v>
      </c>
      <c r="BK117" s="10" t="s">
        <v>2697</v>
      </c>
      <c r="BL117" s="10" t="s">
        <v>2699</v>
      </c>
      <c r="BM117" s="10"/>
      <c r="BN117" s="10"/>
      <c r="BO117" s="10"/>
      <c r="BP117" s="21">
        <f t="shared" ref="BP117:BP119" si="68">BF117+BH117</f>
        <v>72.990000000000009</v>
      </c>
      <c r="BQ117" s="24">
        <f>RANK(BP117,$BP$117:$BP$117)</f>
        <v>1</v>
      </c>
      <c r="BR117" s="27" t="s">
        <v>2877</v>
      </c>
    </row>
    <row r="118" spans="1:70" ht="21.95" customHeight="1" x14ac:dyDescent="0.15">
      <c r="A118" s="49"/>
      <c r="B118" s="31" t="s">
        <v>2826</v>
      </c>
      <c r="C118" s="31"/>
      <c r="D118" s="31"/>
      <c r="E118" s="31" t="s">
        <v>2225</v>
      </c>
      <c r="F118" s="31" t="s">
        <v>54</v>
      </c>
      <c r="G118" s="31" t="s">
        <v>2011</v>
      </c>
      <c r="H118" s="31" t="s">
        <v>2226</v>
      </c>
      <c r="I118" s="31"/>
      <c r="J118" s="31" t="s">
        <v>2227</v>
      </c>
      <c r="K118" s="31"/>
      <c r="L118" s="31" t="s">
        <v>56</v>
      </c>
      <c r="M118" s="31" t="s">
        <v>57</v>
      </c>
      <c r="N118" s="31" t="s">
        <v>2228</v>
      </c>
      <c r="O118" s="31"/>
      <c r="P118" s="31" t="s">
        <v>81</v>
      </c>
      <c r="Q118" s="31" t="s">
        <v>2229</v>
      </c>
      <c r="R118" s="31" t="s">
        <v>59</v>
      </c>
      <c r="S118" s="31" t="s">
        <v>60</v>
      </c>
      <c r="T118" s="31" t="s">
        <v>61</v>
      </c>
      <c r="U118" s="31" t="s">
        <v>532</v>
      </c>
      <c r="V118" s="31"/>
      <c r="W118" s="31" t="s">
        <v>2114</v>
      </c>
      <c r="X118" s="31" t="s">
        <v>267</v>
      </c>
      <c r="Y118" s="31" t="s">
        <v>68</v>
      </c>
      <c r="Z118" s="31"/>
      <c r="AA118" s="31" t="s">
        <v>101</v>
      </c>
      <c r="AB118" s="31" t="s">
        <v>2230</v>
      </c>
      <c r="AC118" s="31" t="s">
        <v>67</v>
      </c>
      <c r="AD118" s="31" t="s">
        <v>2230</v>
      </c>
      <c r="AE118" s="31" t="s">
        <v>68</v>
      </c>
      <c r="AF118" s="31" t="s">
        <v>69</v>
      </c>
      <c r="AG118" s="31" t="s">
        <v>59</v>
      </c>
      <c r="AH118" s="31" t="s">
        <v>68</v>
      </c>
      <c r="AI118" s="31" t="s">
        <v>67</v>
      </c>
      <c r="AJ118" s="31" t="s">
        <v>716</v>
      </c>
      <c r="AK118" s="31" t="s">
        <v>2231</v>
      </c>
      <c r="AL118" s="31"/>
      <c r="AM118" s="31" t="s">
        <v>2232</v>
      </c>
      <c r="AN118" s="31" t="s">
        <v>1276</v>
      </c>
      <c r="AO118" s="31" t="s">
        <v>2222</v>
      </c>
      <c r="AP118" s="31" t="s">
        <v>2233</v>
      </c>
      <c r="AQ118" s="31"/>
      <c r="AR118" s="31" t="s">
        <v>83</v>
      </c>
      <c r="AS118" s="31" t="s">
        <v>73</v>
      </c>
      <c r="AT118" s="31" t="s">
        <v>74</v>
      </c>
      <c r="AU118" s="31"/>
      <c r="AV118" s="31" t="s">
        <v>270</v>
      </c>
      <c r="AW118" s="31" t="s">
        <v>106</v>
      </c>
      <c r="AX118" s="31" t="s">
        <v>72</v>
      </c>
      <c r="AY118" s="31" t="s">
        <v>77</v>
      </c>
      <c r="AZ118" s="31" t="s">
        <v>72</v>
      </c>
      <c r="BA118" s="31" t="s">
        <v>2223</v>
      </c>
      <c r="BB118" s="31" t="s">
        <v>2224</v>
      </c>
      <c r="BC118" s="31" t="s">
        <v>2234</v>
      </c>
      <c r="BD118" s="10"/>
      <c r="BE118" s="11">
        <v>60.19</v>
      </c>
      <c r="BF118" s="21">
        <f t="shared" si="66"/>
        <v>30.094999999999999</v>
      </c>
      <c r="BG118" s="11">
        <v>72.33</v>
      </c>
      <c r="BH118" s="21">
        <f t="shared" si="67"/>
        <v>36.164999999999999</v>
      </c>
      <c r="BI118" s="10">
        <f>RANK(BE118,$BE$118:$BE$118)</f>
        <v>1</v>
      </c>
      <c r="BJ118" s="10" t="s">
        <v>2694</v>
      </c>
      <c r="BK118" s="10" t="s">
        <v>2697</v>
      </c>
      <c r="BL118" s="10" t="s">
        <v>2699</v>
      </c>
      <c r="BM118" s="10"/>
      <c r="BN118" s="10"/>
      <c r="BO118" s="10"/>
      <c r="BP118" s="21">
        <f t="shared" si="68"/>
        <v>66.259999999999991</v>
      </c>
      <c r="BQ118" s="24">
        <f>RANK(BP118,$BP$118:$BP$118)</f>
        <v>1</v>
      </c>
      <c r="BR118" s="27" t="s">
        <v>2877</v>
      </c>
    </row>
    <row r="119" spans="1:70" ht="21.95" customHeight="1" x14ac:dyDescent="0.15">
      <c r="A119" s="49"/>
      <c r="B119" s="31" t="s">
        <v>2827</v>
      </c>
      <c r="C119" s="31"/>
      <c r="D119" s="31"/>
      <c r="E119" s="31" t="s">
        <v>2239</v>
      </c>
      <c r="F119" s="31" t="s">
        <v>54</v>
      </c>
      <c r="G119" s="31" t="s">
        <v>2011</v>
      </c>
      <c r="H119" s="31" t="s">
        <v>2240</v>
      </c>
      <c r="I119" s="31"/>
      <c r="J119" s="31" t="s">
        <v>2241</v>
      </c>
      <c r="K119" s="31"/>
      <c r="L119" s="31" t="s">
        <v>56</v>
      </c>
      <c r="M119" s="31" t="s">
        <v>57</v>
      </c>
      <c r="N119" s="31" t="s">
        <v>2242</v>
      </c>
      <c r="O119" s="31"/>
      <c r="P119" s="31" t="s">
        <v>58</v>
      </c>
      <c r="Q119" s="31" t="s">
        <v>98</v>
      </c>
      <c r="R119" s="31" t="s">
        <v>371</v>
      </c>
      <c r="S119" s="31" t="s">
        <v>85</v>
      </c>
      <c r="T119" s="31" t="s">
        <v>86</v>
      </c>
      <c r="U119" s="31" t="s">
        <v>803</v>
      </c>
      <c r="V119" s="31"/>
      <c r="W119" s="31" t="s">
        <v>2100</v>
      </c>
      <c r="X119" s="31" t="s">
        <v>267</v>
      </c>
      <c r="Y119" s="31" t="s">
        <v>68</v>
      </c>
      <c r="Z119" s="31"/>
      <c r="AA119" s="31" t="s">
        <v>105</v>
      </c>
      <c r="AB119" s="31" t="s">
        <v>2243</v>
      </c>
      <c r="AC119" s="31" t="s">
        <v>67</v>
      </c>
      <c r="AD119" s="31" t="s">
        <v>2244</v>
      </c>
      <c r="AE119" s="31" t="s">
        <v>2245</v>
      </c>
      <c r="AF119" s="31" t="s">
        <v>69</v>
      </c>
      <c r="AG119" s="31" t="s">
        <v>371</v>
      </c>
      <c r="AH119" s="31" t="s">
        <v>2246</v>
      </c>
      <c r="AI119" s="31" t="s">
        <v>67</v>
      </c>
      <c r="AJ119" s="31" t="s">
        <v>2247</v>
      </c>
      <c r="AK119" s="31" t="s">
        <v>2247</v>
      </c>
      <c r="AL119" s="31"/>
      <c r="AM119" s="31" t="s">
        <v>2248</v>
      </c>
      <c r="AN119" s="31" t="s">
        <v>2235</v>
      </c>
      <c r="AO119" s="31" t="s">
        <v>2236</v>
      </c>
      <c r="AP119" s="31" t="s">
        <v>2249</v>
      </c>
      <c r="AQ119" s="31"/>
      <c r="AR119" s="31" t="s">
        <v>72</v>
      </c>
      <c r="AS119" s="31" t="s">
        <v>53</v>
      </c>
      <c r="AT119" s="31" t="s">
        <v>89</v>
      </c>
      <c r="AU119" s="31"/>
      <c r="AV119" s="31" t="s">
        <v>270</v>
      </c>
      <c r="AW119" s="31" t="s">
        <v>106</v>
      </c>
      <c r="AX119" s="31" t="s">
        <v>72</v>
      </c>
      <c r="AY119" s="31" t="s">
        <v>77</v>
      </c>
      <c r="AZ119" s="31" t="s">
        <v>72</v>
      </c>
      <c r="BA119" s="31" t="s">
        <v>2237</v>
      </c>
      <c r="BB119" s="31" t="s">
        <v>2238</v>
      </c>
      <c r="BC119" s="31" t="s">
        <v>2250</v>
      </c>
      <c r="BD119" s="10"/>
      <c r="BE119" s="11">
        <v>68.58</v>
      </c>
      <c r="BF119" s="21">
        <f t="shared" si="66"/>
        <v>34.29</v>
      </c>
      <c r="BG119" s="11">
        <v>61</v>
      </c>
      <c r="BH119" s="21">
        <f t="shared" si="67"/>
        <v>30.5</v>
      </c>
      <c r="BI119" s="10">
        <f>RANK(BE119,$BE$119:$BE$119)</f>
        <v>1</v>
      </c>
      <c r="BJ119" s="10" t="s">
        <v>2694</v>
      </c>
      <c r="BK119" s="10" t="s">
        <v>2697</v>
      </c>
      <c r="BL119" s="10" t="s">
        <v>2699</v>
      </c>
      <c r="BM119" s="10"/>
      <c r="BN119" s="10"/>
      <c r="BO119" s="10"/>
      <c r="BP119" s="21">
        <f t="shared" si="68"/>
        <v>64.789999999999992</v>
      </c>
      <c r="BQ119" s="24">
        <f>RANK(BP119,$BP$119:$BP$119)</f>
        <v>1</v>
      </c>
      <c r="BR119" s="27" t="s">
        <v>2877</v>
      </c>
    </row>
    <row r="120" spans="1:70" ht="21.95" customHeight="1" x14ac:dyDescent="0.15">
      <c r="A120" s="49"/>
      <c r="B120" s="31" t="s">
        <v>2828</v>
      </c>
      <c r="C120" s="31"/>
      <c r="D120" s="31"/>
      <c r="E120" s="31" t="s">
        <v>2167</v>
      </c>
      <c r="F120" s="31" t="s">
        <v>54</v>
      </c>
      <c r="G120" s="31" t="s">
        <v>2011</v>
      </c>
      <c r="H120" s="31" t="s">
        <v>2168</v>
      </c>
      <c r="I120" s="31"/>
      <c r="J120" s="31" t="s">
        <v>2169</v>
      </c>
      <c r="K120" s="31"/>
      <c r="L120" s="31" t="s">
        <v>56</v>
      </c>
      <c r="M120" s="31" t="s">
        <v>57</v>
      </c>
      <c r="N120" s="31" t="s">
        <v>2170</v>
      </c>
      <c r="O120" s="31"/>
      <c r="P120" s="31" t="s">
        <v>58</v>
      </c>
      <c r="Q120" s="31" t="s">
        <v>2171</v>
      </c>
      <c r="R120" s="31" t="s">
        <v>387</v>
      </c>
      <c r="S120" s="31" t="s">
        <v>186</v>
      </c>
      <c r="T120" s="31" t="s">
        <v>86</v>
      </c>
      <c r="U120" s="31" t="s">
        <v>803</v>
      </c>
      <c r="V120" s="31"/>
      <c r="W120" s="31" t="s">
        <v>2164</v>
      </c>
      <c r="X120" s="31" t="s">
        <v>267</v>
      </c>
      <c r="Y120" s="31" t="s">
        <v>68</v>
      </c>
      <c r="Z120" s="31"/>
      <c r="AA120" s="31" t="s">
        <v>101</v>
      </c>
      <c r="AB120" s="31" t="s">
        <v>2172</v>
      </c>
      <c r="AC120" s="31" t="s">
        <v>67</v>
      </c>
      <c r="AD120" s="31" t="s">
        <v>2172</v>
      </c>
      <c r="AE120" s="31" t="s">
        <v>2173</v>
      </c>
      <c r="AF120" s="31" t="s">
        <v>69</v>
      </c>
      <c r="AG120" s="31" t="s">
        <v>387</v>
      </c>
      <c r="AH120" s="31" t="s">
        <v>68</v>
      </c>
      <c r="AI120" s="31" t="s">
        <v>67</v>
      </c>
      <c r="AJ120" s="31" t="s">
        <v>2174</v>
      </c>
      <c r="AK120" s="31" t="s">
        <v>2174</v>
      </c>
      <c r="AL120" s="31"/>
      <c r="AM120" s="31" t="s">
        <v>2175</v>
      </c>
      <c r="AN120" s="31" t="s">
        <v>2151</v>
      </c>
      <c r="AO120" s="31" t="s">
        <v>2165</v>
      </c>
      <c r="AP120" s="31" t="s">
        <v>2176</v>
      </c>
      <c r="AQ120" s="31"/>
      <c r="AR120" s="31" t="s">
        <v>72</v>
      </c>
      <c r="AS120" s="31" t="s">
        <v>102</v>
      </c>
      <c r="AT120" s="31" t="s">
        <v>89</v>
      </c>
      <c r="AU120" s="31"/>
      <c r="AV120" s="31" t="s">
        <v>270</v>
      </c>
      <c r="AW120" s="31" t="s">
        <v>106</v>
      </c>
      <c r="AX120" s="31" t="s">
        <v>72</v>
      </c>
      <c r="AY120" s="31" t="s">
        <v>77</v>
      </c>
      <c r="AZ120" s="31" t="s">
        <v>72</v>
      </c>
      <c r="BA120" s="31" t="s">
        <v>2153</v>
      </c>
      <c r="BB120" s="31" t="s">
        <v>2166</v>
      </c>
      <c r="BC120" s="31" t="s">
        <v>2177</v>
      </c>
      <c r="BD120" s="10"/>
      <c r="BE120" s="11">
        <v>55.27</v>
      </c>
      <c r="BF120" s="21">
        <f t="shared" si="63"/>
        <v>27.635000000000002</v>
      </c>
      <c r="BG120" s="11">
        <v>68.67</v>
      </c>
      <c r="BH120" s="21">
        <f t="shared" si="64"/>
        <v>34.335000000000001</v>
      </c>
      <c r="BI120" s="10">
        <f>RANK(BE120,$BE$120:$BE$120)</f>
        <v>1</v>
      </c>
      <c r="BJ120" s="10" t="s">
        <v>2694</v>
      </c>
      <c r="BK120" s="10" t="s">
        <v>2697</v>
      </c>
      <c r="BL120" s="10" t="s">
        <v>2699</v>
      </c>
      <c r="BM120" s="10"/>
      <c r="BN120" s="10"/>
      <c r="BO120" s="10"/>
      <c r="BP120" s="21">
        <f t="shared" si="65"/>
        <v>61.97</v>
      </c>
      <c r="BQ120" s="24">
        <f>RANK(BP120,$BP$120:$BP$120)</f>
        <v>1</v>
      </c>
      <c r="BR120" s="27" t="s">
        <v>2877</v>
      </c>
    </row>
    <row r="121" spans="1:70" s="5" customFormat="1" ht="21.95" customHeight="1" x14ac:dyDescent="0.15">
      <c r="A121" s="50" t="s">
        <v>435</v>
      </c>
      <c r="B121" s="32" t="s">
        <v>2829</v>
      </c>
      <c r="C121" s="32"/>
      <c r="D121" s="32"/>
      <c r="E121" s="32" t="s">
        <v>2017</v>
      </c>
      <c r="F121" s="32" t="s">
        <v>54</v>
      </c>
      <c r="G121" s="32" t="s">
        <v>2011</v>
      </c>
      <c r="H121" s="32" t="s">
        <v>2018</v>
      </c>
      <c r="I121" s="32"/>
      <c r="J121" s="32" t="s">
        <v>2019</v>
      </c>
      <c r="K121" s="32"/>
      <c r="L121" s="32" t="s">
        <v>56</v>
      </c>
      <c r="M121" s="32" t="s">
        <v>57</v>
      </c>
      <c r="N121" s="32" t="s">
        <v>2020</v>
      </c>
      <c r="O121" s="32"/>
      <c r="P121" s="32" t="s">
        <v>81</v>
      </c>
      <c r="Q121" s="32" t="s">
        <v>2021</v>
      </c>
      <c r="R121" s="32" t="s">
        <v>59</v>
      </c>
      <c r="S121" s="32" t="s">
        <v>93</v>
      </c>
      <c r="T121" s="32" t="s">
        <v>86</v>
      </c>
      <c r="U121" s="32" t="s">
        <v>803</v>
      </c>
      <c r="V121" s="32"/>
      <c r="W121" s="32" t="s">
        <v>797</v>
      </c>
      <c r="X121" s="32" t="s">
        <v>267</v>
      </c>
      <c r="Y121" s="32" t="s">
        <v>68</v>
      </c>
      <c r="Z121" s="32"/>
      <c r="AA121" s="32" t="s">
        <v>216</v>
      </c>
      <c r="AB121" s="32" t="s">
        <v>792</v>
      </c>
      <c r="AC121" s="32" t="s">
        <v>67</v>
      </c>
      <c r="AD121" s="32" t="s">
        <v>792</v>
      </c>
      <c r="AE121" s="32" t="s">
        <v>68</v>
      </c>
      <c r="AF121" s="32" t="s">
        <v>69</v>
      </c>
      <c r="AG121" s="32" t="s">
        <v>59</v>
      </c>
      <c r="AH121" s="32" t="s">
        <v>2022</v>
      </c>
      <c r="AI121" s="32" t="s">
        <v>67</v>
      </c>
      <c r="AJ121" s="32" t="s">
        <v>799</v>
      </c>
      <c r="AK121" s="32" t="s">
        <v>799</v>
      </c>
      <c r="AL121" s="32"/>
      <c r="AM121" s="32" t="s">
        <v>798</v>
      </c>
      <c r="AN121" s="32" t="s">
        <v>2012</v>
      </c>
      <c r="AO121" s="32" t="s">
        <v>2013</v>
      </c>
      <c r="AP121" s="32" t="s">
        <v>2023</v>
      </c>
      <c r="AQ121" s="32"/>
      <c r="AR121" s="32" t="s">
        <v>83</v>
      </c>
      <c r="AS121" s="32" t="s">
        <v>92</v>
      </c>
      <c r="AT121" s="32" t="s">
        <v>89</v>
      </c>
      <c r="AU121" s="32"/>
      <c r="AV121" s="32" t="s">
        <v>270</v>
      </c>
      <c r="AW121" s="32" t="s">
        <v>106</v>
      </c>
      <c r="AX121" s="32" t="s">
        <v>72</v>
      </c>
      <c r="AY121" s="32" t="s">
        <v>77</v>
      </c>
      <c r="AZ121" s="32" t="s">
        <v>72</v>
      </c>
      <c r="BA121" s="32" t="s">
        <v>2014</v>
      </c>
      <c r="BB121" s="32" t="s">
        <v>2015</v>
      </c>
      <c r="BC121" s="32" t="s">
        <v>2024</v>
      </c>
      <c r="BD121" s="32" t="s">
        <v>2016</v>
      </c>
      <c r="BE121" s="15">
        <v>72.930000000000007</v>
      </c>
      <c r="BF121" s="21">
        <f t="shared" ref="BF121:BF126" si="69">BE121*0.5</f>
        <v>36.465000000000003</v>
      </c>
      <c r="BG121" s="15">
        <v>67.67</v>
      </c>
      <c r="BH121" s="21">
        <f t="shared" ref="BH121:BH126" si="70">BG121*0.5</f>
        <v>33.835000000000001</v>
      </c>
      <c r="BI121" s="16">
        <f>RANK(BE121,$BE$121:$BE$121)</f>
        <v>1</v>
      </c>
      <c r="BJ121" s="16" t="s">
        <v>2694</v>
      </c>
      <c r="BK121" s="16" t="s">
        <v>2697</v>
      </c>
      <c r="BL121" s="16" t="s">
        <v>2699</v>
      </c>
      <c r="BM121" s="16"/>
      <c r="BN121" s="16"/>
      <c r="BO121" s="16"/>
      <c r="BP121" s="21">
        <f t="shared" ref="BP121:BP126" si="71">BF121+BH121</f>
        <v>70.300000000000011</v>
      </c>
      <c r="BQ121" s="24">
        <f>RANK(BP121,$BP$121:$BP$121)</f>
        <v>1</v>
      </c>
      <c r="BR121" s="27" t="s">
        <v>2877</v>
      </c>
    </row>
    <row r="122" spans="1:70" ht="21.95" customHeight="1" x14ac:dyDescent="0.15">
      <c r="A122" s="50"/>
      <c r="B122" s="32" t="s">
        <v>2830</v>
      </c>
      <c r="C122" s="31"/>
      <c r="D122" s="31"/>
      <c r="E122" s="31" t="s">
        <v>2073</v>
      </c>
      <c r="F122" s="31" t="s">
        <v>54</v>
      </c>
      <c r="G122" s="31" t="s">
        <v>2011</v>
      </c>
      <c r="H122" s="31" t="s">
        <v>2074</v>
      </c>
      <c r="I122" s="31"/>
      <c r="J122" s="31" t="s">
        <v>2075</v>
      </c>
      <c r="K122" s="31"/>
      <c r="L122" s="31" t="s">
        <v>56</v>
      </c>
      <c r="M122" s="31" t="s">
        <v>57</v>
      </c>
      <c r="N122" s="31" t="s">
        <v>2076</v>
      </c>
      <c r="O122" s="31"/>
      <c r="P122" s="31" t="s">
        <v>58</v>
      </c>
      <c r="Q122" s="31" t="s">
        <v>2077</v>
      </c>
      <c r="R122" s="31" t="s">
        <v>2052</v>
      </c>
      <c r="S122" s="31" t="s">
        <v>60</v>
      </c>
      <c r="T122" s="31" t="s">
        <v>86</v>
      </c>
      <c r="U122" s="31" t="s">
        <v>2053</v>
      </c>
      <c r="V122" s="31"/>
      <c r="W122" s="31" t="s">
        <v>797</v>
      </c>
      <c r="X122" s="31" t="s">
        <v>63</v>
      </c>
      <c r="Y122" s="31" t="s">
        <v>68</v>
      </c>
      <c r="Z122" s="31"/>
      <c r="AA122" s="31" t="s">
        <v>191</v>
      </c>
      <c r="AB122" s="31" t="s">
        <v>2078</v>
      </c>
      <c r="AC122" s="31" t="s">
        <v>587</v>
      </c>
      <c r="AD122" s="31" t="s">
        <v>2079</v>
      </c>
      <c r="AE122" s="31" t="s">
        <v>2080</v>
      </c>
      <c r="AF122" s="31" t="s">
        <v>117</v>
      </c>
      <c r="AG122" s="31" t="s">
        <v>307</v>
      </c>
      <c r="AH122" s="31" t="s">
        <v>2081</v>
      </c>
      <c r="AI122" s="31" t="s">
        <v>67</v>
      </c>
      <c r="AJ122" s="31" t="s">
        <v>2082</v>
      </c>
      <c r="AK122" s="31" t="s">
        <v>2083</v>
      </c>
      <c r="AL122" s="31"/>
      <c r="AM122" s="31" t="s">
        <v>2084</v>
      </c>
      <c r="AN122" s="31" t="s">
        <v>544</v>
      </c>
      <c r="AO122" s="31" t="s">
        <v>2085</v>
      </c>
      <c r="AP122" s="31" t="s">
        <v>2086</v>
      </c>
      <c r="AQ122" s="31"/>
      <c r="AR122" s="31" t="s">
        <v>72</v>
      </c>
      <c r="AS122" s="31" t="s">
        <v>73</v>
      </c>
      <c r="AT122" s="31" t="s">
        <v>89</v>
      </c>
      <c r="AU122" s="31"/>
      <c r="AV122" s="31" t="s">
        <v>75</v>
      </c>
      <c r="AW122" s="31" t="s">
        <v>106</v>
      </c>
      <c r="AX122" s="31" t="s">
        <v>83</v>
      </c>
      <c r="AY122" s="31" t="s">
        <v>80</v>
      </c>
      <c r="AZ122" s="31" t="s">
        <v>72</v>
      </c>
      <c r="BA122" s="31" t="s">
        <v>2028</v>
      </c>
      <c r="BB122" s="31" t="s">
        <v>2087</v>
      </c>
      <c r="BC122" s="31" t="s">
        <v>2088</v>
      </c>
      <c r="BD122" s="10"/>
      <c r="BE122" s="11">
        <v>76.09</v>
      </c>
      <c r="BF122" s="21">
        <f t="shared" si="69"/>
        <v>38.045000000000002</v>
      </c>
      <c r="BG122" s="11">
        <v>63</v>
      </c>
      <c r="BH122" s="21">
        <f t="shared" si="70"/>
        <v>31.5</v>
      </c>
      <c r="BI122" s="10">
        <f>RANK(BE122,$BE$122:$BE$123)</f>
        <v>1</v>
      </c>
      <c r="BJ122" s="10" t="s">
        <v>2694</v>
      </c>
      <c r="BK122" s="10" t="s">
        <v>2697</v>
      </c>
      <c r="BL122" s="10" t="s">
        <v>2699</v>
      </c>
      <c r="BM122" s="10"/>
      <c r="BN122" s="10"/>
      <c r="BO122" s="10"/>
      <c r="BP122" s="21">
        <f t="shared" si="71"/>
        <v>69.545000000000002</v>
      </c>
      <c r="BQ122" s="24">
        <f>RANK(BP122,$BP$122:$BP$123)</f>
        <v>1</v>
      </c>
      <c r="BR122" s="27" t="s">
        <v>2877</v>
      </c>
    </row>
    <row r="123" spans="1:70" ht="21.95" customHeight="1" x14ac:dyDescent="0.15">
      <c r="A123" s="50"/>
      <c r="B123" s="32" t="s">
        <v>2831</v>
      </c>
      <c r="C123" s="31"/>
      <c r="D123" s="31"/>
      <c r="E123" s="31" t="s">
        <v>2089</v>
      </c>
      <c r="F123" s="31" t="s">
        <v>54</v>
      </c>
      <c r="G123" s="31" t="s">
        <v>2011</v>
      </c>
      <c r="H123" s="31" t="s">
        <v>2090</v>
      </c>
      <c r="I123" s="31"/>
      <c r="J123" s="31" t="s">
        <v>2091</v>
      </c>
      <c r="K123" s="31"/>
      <c r="L123" s="31" t="s">
        <v>56</v>
      </c>
      <c r="M123" s="31" t="s">
        <v>57</v>
      </c>
      <c r="N123" s="31" t="s">
        <v>2092</v>
      </c>
      <c r="O123" s="31"/>
      <c r="P123" s="31" t="s">
        <v>58</v>
      </c>
      <c r="Q123" s="31" t="s">
        <v>430</v>
      </c>
      <c r="R123" s="31" t="s">
        <v>2052</v>
      </c>
      <c r="S123" s="31" t="s">
        <v>60</v>
      </c>
      <c r="T123" s="31" t="s">
        <v>86</v>
      </c>
      <c r="U123" s="31" t="s">
        <v>291</v>
      </c>
      <c r="V123" s="31"/>
      <c r="W123" s="31" t="s">
        <v>797</v>
      </c>
      <c r="X123" s="31" t="s">
        <v>267</v>
      </c>
      <c r="Y123" s="31" t="s">
        <v>68</v>
      </c>
      <c r="Z123" s="31"/>
      <c r="AA123" s="31" t="s">
        <v>2093</v>
      </c>
      <c r="AB123" s="31" t="s">
        <v>2094</v>
      </c>
      <c r="AC123" s="31" t="s">
        <v>67</v>
      </c>
      <c r="AD123" s="31" t="s">
        <v>2094</v>
      </c>
      <c r="AE123" s="31" t="s">
        <v>175</v>
      </c>
      <c r="AF123" s="31" t="s">
        <v>69</v>
      </c>
      <c r="AG123" s="31" t="s">
        <v>2052</v>
      </c>
      <c r="AH123" s="31" t="s">
        <v>2095</v>
      </c>
      <c r="AI123" s="31" t="s">
        <v>67</v>
      </c>
      <c r="AJ123" s="31" t="s">
        <v>2096</v>
      </c>
      <c r="AK123" s="31" t="s">
        <v>2096</v>
      </c>
      <c r="AL123" s="31"/>
      <c r="AM123" s="31" t="s">
        <v>2097</v>
      </c>
      <c r="AN123" s="31" t="s">
        <v>544</v>
      </c>
      <c r="AO123" s="31" t="s">
        <v>2085</v>
      </c>
      <c r="AP123" s="31" t="s">
        <v>2098</v>
      </c>
      <c r="AQ123" s="31"/>
      <c r="AR123" s="31" t="s">
        <v>72</v>
      </c>
      <c r="AS123" s="31" t="s">
        <v>73</v>
      </c>
      <c r="AT123" s="31" t="s">
        <v>89</v>
      </c>
      <c r="AU123" s="31"/>
      <c r="AV123" s="31" t="s">
        <v>270</v>
      </c>
      <c r="AW123" s="31" t="s">
        <v>106</v>
      </c>
      <c r="AX123" s="31" t="s">
        <v>72</v>
      </c>
      <c r="AY123" s="31" t="s">
        <v>77</v>
      </c>
      <c r="AZ123" s="31" t="s">
        <v>72</v>
      </c>
      <c r="BA123" s="31" t="s">
        <v>2028</v>
      </c>
      <c r="BB123" s="31" t="s">
        <v>2087</v>
      </c>
      <c r="BC123" s="31" t="s">
        <v>2099</v>
      </c>
      <c r="BD123" s="10"/>
      <c r="BE123" s="11">
        <v>73.25</v>
      </c>
      <c r="BF123" s="21">
        <f t="shared" si="69"/>
        <v>36.625</v>
      </c>
      <c r="BG123" s="11">
        <v>63.5</v>
      </c>
      <c r="BH123" s="21">
        <f t="shared" si="70"/>
        <v>31.75</v>
      </c>
      <c r="BI123" s="10">
        <f>RANK(BE123,$BE$122:$BE$123)</f>
        <v>2</v>
      </c>
      <c r="BJ123" s="10" t="s">
        <v>2694</v>
      </c>
      <c r="BK123" s="10" t="s">
        <v>2697</v>
      </c>
      <c r="BL123" s="10" t="s">
        <v>2699</v>
      </c>
      <c r="BM123" s="10"/>
      <c r="BN123" s="10"/>
      <c r="BO123" s="10"/>
      <c r="BP123" s="21">
        <f t="shared" si="71"/>
        <v>68.375</v>
      </c>
      <c r="BQ123" s="24">
        <f>RANK(BP123,$BP$122:$BP$123)</f>
        <v>2</v>
      </c>
      <c r="BR123" s="27" t="s">
        <v>2877</v>
      </c>
    </row>
    <row r="124" spans="1:70" ht="21.95" customHeight="1" x14ac:dyDescent="0.15">
      <c r="A124" s="50"/>
      <c r="B124" s="32" t="s">
        <v>2832</v>
      </c>
      <c r="C124" s="31"/>
      <c r="D124" s="31"/>
      <c r="E124" s="31" t="s">
        <v>2138</v>
      </c>
      <c r="F124" s="31" t="s">
        <v>54</v>
      </c>
      <c r="G124" s="31" t="s">
        <v>2011</v>
      </c>
      <c r="H124" s="31" t="s">
        <v>2139</v>
      </c>
      <c r="I124" s="31"/>
      <c r="J124" s="31" t="s">
        <v>2140</v>
      </c>
      <c r="K124" s="31"/>
      <c r="L124" s="31" t="s">
        <v>56</v>
      </c>
      <c r="M124" s="31" t="s">
        <v>57</v>
      </c>
      <c r="N124" s="31" t="s">
        <v>2141</v>
      </c>
      <c r="O124" s="31"/>
      <c r="P124" s="31" t="s">
        <v>58</v>
      </c>
      <c r="Q124" s="31" t="s">
        <v>1274</v>
      </c>
      <c r="R124" s="31" t="s">
        <v>153</v>
      </c>
      <c r="S124" s="31" t="s">
        <v>60</v>
      </c>
      <c r="T124" s="31" t="s">
        <v>86</v>
      </c>
      <c r="U124" s="31" t="s">
        <v>2142</v>
      </c>
      <c r="V124" s="31"/>
      <c r="W124" s="31" t="s">
        <v>797</v>
      </c>
      <c r="X124" s="31" t="s">
        <v>267</v>
      </c>
      <c r="Y124" s="31" t="s">
        <v>68</v>
      </c>
      <c r="Z124" s="31"/>
      <c r="AA124" s="31" t="s">
        <v>2143</v>
      </c>
      <c r="AB124" s="31" t="s">
        <v>2144</v>
      </c>
      <c r="AC124" s="31" t="s">
        <v>67</v>
      </c>
      <c r="AD124" s="31" t="s">
        <v>2144</v>
      </c>
      <c r="AE124" s="31" t="s">
        <v>326</v>
      </c>
      <c r="AF124" s="31" t="s">
        <v>69</v>
      </c>
      <c r="AG124" s="31" t="s">
        <v>59</v>
      </c>
      <c r="AH124" s="31" t="s">
        <v>68</v>
      </c>
      <c r="AI124" s="31" t="s">
        <v>67</v>
      </c>
      <c r="AJ124" s="31" t="s">
        <v>2145</v>
      </c>
      <c r="AK124" s="31" t="s">
        <v>2145</v>
      </c>
      <c r="AL124" s="31"/>
      <c r="AM124" s="31" t="s">
        <v>2145</v>
      </c>
      <c r="AN124" s="31" t="s">
        <v>2101</v>
      </c>
      <c r="AO124" s="31" t="s">
        <v>2146</v>
      </c>
      <c r="AP124" s="31" t="s">
        <v>2147</v>
      </c>
      <c r="AQ124" s="31"/>
      <c r="AR124" s="31" t="s">
        <v>72</v>
      </c>
      <c r="AS124" s="31" t="s">
        <v>73</v>
      </c>
      <c r="AT124" s="31" t="s">
        <v>89</v>
      </c>
      <c r="AU124" s="31"/>
      <c r="AV124" s="31" t="s">
        <v>270</v>
      </c>
      <c r="AW124" s="31" t="s">
        <v>106</v>
      </c>
      <c r="AX124" s="31" t="s">
        <v>72</v>
      </c>
      <c r="AY124" s="31" t="s">
        <v>77</v>
      </c>
      <c r="AZ124" s="31" t="s">
        <v>72</v>
      </c>
      <c r="BA124" s="31" t="s">
        <v>2103</v>
      </c>
      <c r="BB124" s="31" t="s">
        <v>2148</v>
      </c>
      <c r="BC124" s="31" t="s">
        <v>2149</v>
      </c>
      <c r="BD124" s="10"/>
      <c r="BE124" s="11">
        <v>61.39</v>
      </c>
      <c r="BF124" s="21">
        <f t="shared" si="69"/>
        <v>30.695</v>
      </c>
      <c r="BG124" s="11">
        <v>65.33</v>
      </c>
      <c r="BH124" s="21">
        <f t="shared" si="70"/>
        <v>32.664999999999999</v>
      </c>
      <c r="BI124" s="10">
        <f>RANK(BE124,$BE$124:$BE$124)</f>
        <v>1</v>
      </c>
      <c r="BJ124" s="10" t="s">
        <v>2694</v>
      </c>
      <c r="BK124" s="10" t="s">
        <v>2697</v>
      </c>
      <c r="BL124" s="10" t="s">
        <v>2699</v>
      </c>
      <c r="BM124" s="10"/>
      <c r="BN124" s="10"/>
      <c r="BO124" s="10"/>
      <c r="BP124" s="21">
        <f t="shared" si="71"/>
        <v>63.36</v>
      </c>
      <c r="BQ124" s="24">
        <f>RANK(BP124,$BP$124:$BP$124)</f>
        <v>1</v>
      </c>
      <c r="BR124" s="27" t="s">
        <v>2877</v>
      </c>
    </row>
    <row r="125" spans="1:70" ht="21.95" customHeight="1" x14ac:dyDescent="0.15">
      <c r="A125" s="50"/>
      <c r="B125" s="32" t="s">
        <v>2833</v>
      </c>
      <c r="C125" s="31"/>
      <c r="D125" s="31"/>
      <c r="E125" s="31" t="s">
        <v>2155</v>
      </c>
      <c r="F125" s="31" t="s">
        <v>54</v>
      </c>
      <c r="G125" s="31" t="s">
        <v>2011</v>
      </c>
      <c r="H125" s="31" t="s">
        <v>2156</v>
      </c>
      <c r="I125" s="31"/>
      <c r="J125" s="31" t="s">
        <v>2157</v>
      </c>
      <c r="K125" s="31"/>
      <c r="L125" s="31" t="s">
        <v>56</v>
      </c>
      <c r="M125" s="31" t="s">
        <v>57</v>
      </c>
      <c r="N125" s="31" t="s">
        <v>2158</v>
      </c>
      <c r="O125" s="31"/>
      <c r="P125" s="31" t="s">
        <v>81</v>
      </c>
      <c r="Q125" s="31" t="s">
        <v>1034</v>
      </c>
      <c r="R125" s="31" t="s">
        <v>59</v>
      </c>
      <c r="S125" s="31" t="s">
        <v>60</v>
      </c>
      <c r="T125" s="31" t="s">
        <v>86</v>
      </c>
      <c r="U125" s="31" t="s">
        <v>291</v>
      </c>
      <c r="V125" s="31"/>
      <c r="W125" s="31" t="s">
        <v>797</v>
      </c>
      <c r="X125" s="31" t="s">
        <v>267</v>
      </c>
      <c r="Y125" s="31" t="s">
        <v>68</v>
      </c>
      <c r="Z125" s="31"/>
      <c r="AA125" s="31" t="s">
        <v>216</v>
      </c>
      <c r="AB125" s="31" t="s">
        <v>2159</v>
      </c>
      <c r="AC125" s="31" t="s">
        <v>67</v>
      </c>
      <c r="AD125" s="31" t="s">
        <v>2159</v>
      </c>
      <c r="AE125" s="31" t="s">
        <v>68</v>
      </c>
      <c r="AF125" s="31" t="s">
        <v>69</v>
      </c>
      <c r="AG125" s="31" t="s">
        <v>59</v>
      </c>
      <c r="AH125" s="31" t="s">
        <v>68</v>
      </c>
      <c r="AI125" s="31" t="s">
        <v>67</v>
      </c>
      <c r="AJ125" s="31" t="s">
        <v>2160</v>
      </c>
      <c r="AK125" s="31" t="s">
        <v>2160</v>
      </c>
      <c r="AL125" s="31"/>
      <c r="AM125" s="31" t="s">
        <v>2161</v>
      </c>
      <c r="AN125" s="31" t="s">
        <v>2151</v>
      </c>
      <c r="AO125" s="31" t="s">
        <v>2152</v>
      </c>
      <c r="AP125" s="31" t="s">
        <v>2162</v>
      </c>
      <c r="AQ125" s="31"/>
      <c r="AR125" s="31" t="s">
        <v>83</v>
      </c>
      <c r="AS125" s="31" t="s">
        <v>73</v>
      </c>
      <c r="AT125" s="31" t="s">
        <v>89</v>
      </c>
      <c r="AU125" s="31"/>
      <c r="AV125" s="31" t="s">
        <v>270</v>
      </c>
      <c r="AW125" s="31" t="s">
        <v>106</v>
      </c>
      <c r="AX125" s="31" t="s">
        <v>72</v>
      </c>
      <c r="AY125" s="31" t="s">
        <v>77</v>
      </c>
      <c r="AZ125" s="31" t="s">
        <v>72</v>
      </c>
      <c r="BA125" s="31" t="s">
        <v>2153</v>
      </c>
      <c r="BB125" s="31" t="s">
        <v>2154</v>
      </c>
      <c r="BC125" s="31" t="s">
        <v>2163</v>
      </c>
      <c r="BD125" s="10"/>
      <c r="BE125" s="11">
        <v>65.55</v>
      </c>
      <c r="BF125" s="21">
        <f t="shared" si="69"/>
        <v>32.774999999999999</v>
      </c>
      <c r="BG125" s="11">
        <v>68</v>
      </c>
      <c r="BH125" s="21">
        <f t="shared" si="70"/>
        <v>34</v>
      </c>
      <c r="BI125" s="10">
        <f>RANK(BE125,$BE$125:$BE$125)</f>
        <v>1</v>
      </c>
      <c r="BJ125" s="10" t="s">
        <v>2694</v>
      </c>
      <c r="BK125" s="10" t="s">
        <v>2697</v>
      </c>
      <c r="BL125" s="10" t="s">
        <v>2699</v>
      </c>
      <c r="BM125" s="10"/>
      <c r="BN125" s="10"/>
      <c r="BO125" s="10"/>
      <c r="BP125" s="21">
        <f t="shared" si="71"/>
        <v>66.775000000000006</v>
      </c>
      <c r="BQ125" s="24">
        <f>RANK(BP125,$BP$125:$BP$125)</f>
        <v>1</v>
      </c>
      <c r="BR125" s="27" t="s">
        <v>2877</v>
      </c>
    </row>
    <row r="126" spans="1:70" ht="21.95" customHeight="1" x14ac:dyDescent="0.15">
      <c r="A126" s="50"/>
      <c r="B126" s="32" t="s">
        <v>2834</v>
      </c>
      <c r="C126" s="31"/>
      <c r="D126" s="31"/>
      <c r="E126" s="31" t="s">
        <v>2181</v>
      </c>
      <c r="F126" s="31" t="s">
        <v>54</v>
      </c>
      <c r="G126" s="31" t="s">
        <v>2011</v>
      </c>
      <c r="H126" s="31" t="s">
        <v>2182</v>
      </c>
      <c r="I126" s="31"/>
      <c r="J126" s="31" t="s">
        <v>2183</v>
      </c>
      <c r="K126" s="31"/>
      <c r="L126" s="31" t="s">
        <v>56</v>
      </c>
      <c r="M126" s="31" t="s">
        <v>57</v>
      </c>
      <c r="N126" s="31" t="s">
        <v>2184</v>
      </c>
      <c r="O126" s="31"/>
      <c r="P126" s="31" t="s">
        <v>58</v>
      </c>
      <c r="Q126" s="31" t="s">
        <v>2185</v>
      </c>
      <c r="R126" s="31" t="s">
        <v>187</v>
      </c>
      <c r="S126" s="31" t="s">
        <v>125</v>
      </c>
      <c r="T126" s="31" t="s">
        <v>86</v>
      </c>
      <c r="U126" s="31" t="s">
        <v>2186</v>
      </c>
      <c r="V126" s="31"/>
      <c r="W126" s="31" t="s">
        <v>797</v>
      </c>
      <c r="X126" s="31" t="s">
        <v>267</v>
      </c>
      <c r="Y126" s="31" t="s">
        <v>68</v>
      </c>
      <c r="Z126" s="31"/>
      <c r="AA126" s="31" t="s">
        <v>65</v>
      </c>
      <c r="AB126" s="31" t="s">
        <v>412</v>
      </c>
      <c r="AC126" s="31" t="s">
        <v>67</v>
      </c>
      <c r="AD126" s="31" t="s">
        <v>2187</v>
      </c>
      <c r="AE126" s="31" t="s">
        <v>68</v>
      </c>
      <c r="AF126" s="31" t="s">
        <v>69</v>
      </c>
      <c r="AG126" s="31" t="s">
        <v>187</v>
      </c>
      <c r="AH126" s="31" t="s">
        <v>68</v>
      </c>
      <c r="AI126" s="31" t="s">
        <v>67</v>
      </c>
      <c r="AJ126" s="31" t="s">
        <v>2188</v>
      </c>
      <c r="AK126" s="31" t="s">
        <v>2189</v>
      </c>
      <c r="AL126" s="31"/>
      <c r="AM126" s="31" t="s">
        <v>2190</v>
      </c>
      <c r="AN126" s="31" t="s">
        <v>2060</v>
      </c>
      <c r="AO126" s="31" t="s">
        <v>2178</v>
      </c>
      <c r="AP126" s="31" t="s">
        <v>2191</v>
      </c>
      <c r="AQ126" s="31"/>
      <c r="AR126" s="31" t="s">
        <v>72</v>
      </c>
      <c r="AS126" s="31" t="s">
        <v>127</v>
      </c>
      <c r="AT126" s="31" t="s">
        <v>89</v>
      </c>
      <c r="AU126" s="31"/>
      <c r="AV126" s="31" t="s">
        <v>270</v>
      </c>
      <c r="AW126" s="31" t="s">
        <v>106</v>
      </c>
      <c r="AX126" s="31" t="s">
        <v>72</v>
      </c>
      <c r="AY126" s="31" t="s">
        <v>77</v>
      </c>
      <c r="AZ126" s="31" t="s">
        <v>72</v>
      </c>
      <c r="BA126" s="31" t="s">
        <v>2179</v>
      </c>
      <c r="BB126" s="31" t="s">
        <v>2180</v>
      </c>
      <c r="BC126" s="31" t="s">
        <v>2192</v>
      </c>
      <c r="BD126" s="10"/>
      <c r="BE126" s="11">
        <v>65.739999999999995</v>
      </c>
      <c r="BF126" s="21">
        <f t="shared" si="69"/>
        <v>32.869999999999997</v>
      </c>
      <c r="BG126" s="11">
        <v>64.33</v>
      </c>
      <c r="BH126" s="21">
        <f t="shared" si="70"/>
        <v>32.164999999999999</v>
      </c>
      <c r="BI126" s="10">
        <f>RANK(BE126,$BE$126:$BE$126)</f>
        <v>1</v>
      </c>
      <c r="BJ126" s="10" t="s">
        <v>2694</v>
      </c>
      <c r="BK126" s="10" t="s">
        <v>2697</v>
      </c>
      <c r="BL126" s="10" t="s">
        <v>2699</v>
      </c>
      <c r="BM126" s="10"/>
      <c r="BN126" s="10"/>
      <c r="BO126" s="10"/>
      <c r="BP126" s="21">
        <f t="shared" si="71"/>
        <v>65.034999999999997</v>
      </c>
      <c r="BQ126" s="24">
        <f>RANK(BP126,$BP$126:$BP$126)</f>
        <v>1</v>
      </c>
      <c r="BR126" s="27" t="s">
        <v>2877</v>
      </c>
    </row>
    <row r="127" spans="1:70" ht="21.95" customHeight="1" x14ac:dyDescent="0.15">
      <c r="A127" s="50"/>
      <c r="B127" s="32" t="s">
        <v>2835</v>
      </c>
      <c r="C127" s="31"/>
      <c r="D127" s="31"/>
      <c r="E127" s="31" t="s">
        <v>2193</v>
      </c>
      <c r="F127" s="31" t="s">
        <v>54</v>
      </c>
      <c r="G127" s="31" t="s">
        <v>2011</v>
      </c>
      <c r="H127" s="31" t="s">
        <v>2194</v>
      </c>
      <c r="I127" s="31"/>
      <c r="J127" s="31" t="s">
        <v>2195</v>
      </c>
      <c r="K127" s="31"/>
      <c r="L127" s="31" t="s">
        <v>56</v>
      </c>
      <c r="M127" s="31" t="s">
        <v>57</v>
      </c>
      <c r="N127" s="31" t="s">
        <v>2196</v>
      </c>
      <c r="O127" s="31"/>
      <c r="P127" s="31" t="s">
        <v>81</v>
      </c>
      <c r="Q127" s="31" t="s">
        <v>2197</v>
      </c>
      <c r="R127" s="31" t="s">
        <v>59</v>
      </c>
      <c r="S127" s="31" t="s">
        <v>60</v>
      </c>
      <c r="T127" s="31" t="s">
        <v>61</v>
      </c>
      <c r="U127" s="31" t="s">
        <v>2198</v>
      </c>
      <c r="V127" s="31"/>
      <c r="W127" s="31" t="s">
        <v>797</v>
      </c>
      <c r="X127" s="31" t="s">
        <v>267</v>
      </c>
      <c r="Y127" s="31" t="s">
        <v>68</v>
      </c>
      <c r="Z127" s="31"/>
      <c r="AA127" s="31" t="s">
        <v>428</v>
      </c>
      <c r="AB127" s="31" t="s">
        <v>2199</v>
      </c>
      <c r="AC127" s="31" t="s">
        <v>67</v>
      </c>
      <c r="AD127" s="31" t="s">
        <v>2200</v>
      </c>
      <c r="AE127" s="31" t="s">
        <v>68</v>
      </c>
      <c r="AF127" s="31" t="s">
        <v>69</v>
      </c>
      <c r="AG127" s="31" t="s">
        <v>59</v>
      </c>
      <c r="AH127" s="31" t="s">
        <v>2201</v>
      </c>
      <c r="AI127" s="31" t="s">
        <v>67</v>
      </c>
      <c r="AJ127" s="31" t="s">
        <v>2202</v>
      </c>
      <c r="AK127" s="31" t="s">
        <v>2203</v>
      </c>
      <c r="AL127" s="31"/>
      <c r="AM127" s="31" t="s">
        <v>2204</v>
      </c>
      <c r="AN127" s="31" t="s">
        <v>2056</v>
      </c>
      <c r="AO127" s="31" t="s">
        <v>2205</v>
      </c>
      <c r="AP127" s="31" t="s">
        <v>2206</v>
      </c>
      <c r="AQ127" s="31"/>
      <c r="AR127" s="31" t="s">
        <v>83</v>
      </c>
      <c r="AS127" s="31" t="s">
        <v>73</v>
      </c>
      <c r="AT127" s="31" t="s">
        <v>74</v>
      </c>
      <c r="AU127" s="31"/>
      <c r="AV127" s="31" t="s">
        <v>270</v>
      </c>
      <c r="AW127" s="31" t="s">
        <v>106</v>
      </c>
      <c r="AX127" s="31" t="s">
        <v>72</v>
      </c>
      <c r="AY127" s="31" t="s">
        <v>77</v>
      </c>
      <c r="AZ127" s="31" t="s">
        <v>72</v>
      </c>
      <c r="BA127" s="31" t="s">
        <v>2058</v>
      </c>
      <c r="BB127" s="31" t="s">
        <v>2207</v>
      </c>
      <c r="BC127" s="31" t="s">
        <v>2208</v>
      </c>
      <c r="BD127" s="10"/>
      <c r="BE127" s="11">
        <v>62.15</v>
      </c>
      <c r="BF127" s="21">
        <f t="shared" si="63"/>
        <v>31.074999999999999</v>
      </c>
      <c r="BG127" s="11">
        <v>64</v>
      </c>
      <c r="BH127" s="21">
        <f t="shared" si="64"/>
        <v>32</v>
      </c>
      <c r="BI127" s="10">
        <f>RANK(BE127,$BE$127:$BE$127)</f>
        <v>1</v>
      </c>
      <c r="BJ127" s="10" t="s">
        <v>2694</v>
      </c>
      <c r="BK127" s="10" t="s">
        <v>2697</v>
      </c>
      <c r="BL127" s="10" t="s">
        <v>2699</v>
      </c>
      <c r="BM127" s="10"/>
      <c r="BN127" s="10"/>
      <c r="BO127" s="10"/>
      <c r="BP127" s="21">
        <f t="shared" si="65"/>
        <v>63.075000000000003</v>
      </c>
      <c r="BQ127" s="24">
        <f>RANK(BP127,$BP$127:$BP$127)</f>
        <v>1</v>
      </c>
      <c r="BR127" s="27" t="s">
        <v>2877</v>
      </c>
    </row>
    <row r="128" spans="1:70" ht="21.95" customHeight="1" x14ac:dyDescent="0.15">
      <c r="A128" s="50"/>
      <c r="B128" s="32" t="s">
        <v>2836</v>
      </c>
      <c r="C128" s="31"/>
      <c r="D128" s="31"/>
      <c r="E128" s="31" t="s">
        <v>2213</v>
      </c>
      <c r="F128" s="31" t="s">
        <v>54</v>
      </c>
      <c r="G128" s="31" t="s">
        <v>2011</v>
      </c>
      <c r="H128" s="31" t="s">
        <v>2214</v>
      </c>
      <c r="I128" s="31"/>
      <c r="J128" s="31" t="s">
        <v>2215</v>
      </c>
      <c r="K128" s="31"/>
      <c r="L128" s="31" t="s">
        <v>56</v>
      </c>
      <c r="M128" s="31" t="s">
        <v>57</v>
      </c>
      <c r="N128" s="31" t="s">
        <v>2216</v>
      </c>
      <c r="O128" s="31"/>
      <c r="P128" s="31" t="s">
        <v>81</v>
      </c>
      <c r="Q128" s="31" t="s">
        <v>2109</v>
      </c>
      <c r="R128" s="31" t="s">
        <v>59</v>
      </c>
      <c r="S128" s="31" t="s">
        <v>125</v>
      </c>
      <c r="T128" s="31" t="s">
        <v>61</v>
      </c>
      <c r="U128" s="31" t="s">
        <v>291</v>
      </c>
      <c r="V128" s="31"/>
      <c r="W128" s="31" t="s">
        <v>797</v>
      </c>
      <c r="X128" s="31" t="s">
        <v>267</v>
      </c>
      <c r="Y128" s="31" t="s">
        <v>68</v>
      </c>
      <c r="Z128" s="31"/>
      <c r="AA128" s="31" t="s">
        <v>65</v>
      </c>
      <c r="AB128" s="31" t="s">
        <v>1990</v>
      </c>
      <c r="AC128" s="31" t="s">
        <v>67</v>
      </c>
      <c r="AD128" s="31" t="s">
        <v>1990</v>
      </c>
      <c r="AE128" s="31" t="s">
        <v>68</v>
      </c>
      <c r="AF128" s="31" t="s">
        <v>69</v>
      </c>
      <c r="AG128" s="31" t="s">
        <v>59</v>
      </c>
      <c r="AH128" s="31" t="s">
        <v>2217</v>
      </c>
      <c r="AI128" s="31" t="s">
        <v>67</v>
      </c>
      <c r="AJ128" s="31" t="s">
        <v>2218</v>
      </c>
      <c r="AK128" s="31" t="s">
        <v>2218</v>
      </c>
      <c r="AL128" s="31"/>
      <c r="AM128" s="31" t="s">
        <v>2219</v>
      </c>
      <c r="AN128" s="31" t="s">
        <v>2209</v>
      </c>
      <c r="AO128" s="31" t="s">
        <v>2210</v>
      </c>
      <c r="AP128" s="31" t="s">
        <v>2220</v>
      </c>
      <c r="AQ128" s="31"/>
      <c r="AR128" s="31" t="s">
        <v>83</v>
      </c>
      <c r="AS128" s="31" t="s">
        <v>127</v>
      </c>
      <c r="AT128" s="31" t="s">
        <v>74</v>
      </c>
      <c r="AU128" s="31"/>
      <c r="AV128" s="31" t="s">
        <v>270</v>
      </c>
      <c r="AW128" s="31" t="s">
        <v>106</v>
      </c>
      <c r="AX128" s="31" t="s">
        <v>72</v>
      </c>
      <c r="AY128" s="31" t="s">
        <v>77</v>
      </c>
      <c r="AZ128" s="31" t="s">
        <v>72</v>
      </c>
      <c r="BA128" s="31" t="s">
        <v>2211</v>
      </c>
      <c r="BB128" s="31" t="s">
        <v>2212</v>
      </c>
      <c r="BC128" s="31" t="s">
        <v>2221</v>
      </c>
      <c r="BD128" s="10"/>
      <c r="BE128" s="11">
        <v>62.59</v>
      </c>
      <c r="BF128" s="21">
        <f t="shared" si="63"/>
        <v>31.295000000000002</v>
      </c>
      <c r="BG128" s="11">
        <v>68.67</v>
      </c>
      <c r="BH128" s="21">
        <f t="shared" si="64"/>
        <v>34.335000000000001</v>
      </c>
      <c r="BI128" s="10">
        <f>RANK(BE128,$BE$128:$BE$128)</f>
        <v>1</v>
      </c>
      <c r="BJ128" s="10" t="s">
        <v>2694</v>
      </c>
      <c r="BK128" s="10" t="s">
        <v>2697</v>
      </c>
      <c r="BL128" s="10" t="s">
        <v>2699</v>
      </c>
      <c r="BM128" s="10"/>
      <c r="BN128" s="10"/>
      <c r="BO128" s="10"/>
      <c r="BP128" s="21">
        <f t="shared" si="65"/>
        <v>65.63</v>
      </c>
      <c r="BQ128" s="24">
        <f>RANK(BP128,$BP$128:$BP$128)</f>
        <v>1</v>
      </c>
      <c r="BR128" s="27" t="s">
        <v>2877</v>
      </c>
    </row>
    <row r="129" spans="1:70" ht="21.95" customHeight="1" x14ac:dyDescent="0.15">
      <c r="A129" s="50"/>
      <c r="B129" s="32" t="s">
        <v>2837</v>
      </c>
      <c r="C129" s="31"/>
      <c r="D129" s="31"/>
      <c r="E129" s="31" t="s">
        <v>2253</v>
      </c>
      <c r="F129" s="31" t="s">
        <v>54</v>
      </c>
      <c r="G129" s="31" t="s">
        <v>2011</v>
      </c>
      <c r="H129" s="31" t="s">
        <v>2254</v>
      </c>
      <c r="I129" s="31"/>
      <c r="J129" s="31" t="s">
        <v>2255</v>
      </c>
      <c r="K129" s="31"/>
      <c r="L129" s="31" t="s">
        <v>56</v>
      </c>
      <c r="M129" s="31" t="s">
        <v>57</v>
      </c>
      <c r="N129" s="31" t="s">
        <v>2256</v>
      </c>
      <c r="O129" s="31"/>
      <c r="P129" s="31" t="s">
        <v>81</v>
      </c>
      <c r="Q129" s="31" t="s">
        <v>2257</v>
      </c>
      <c r="R129" s="31" t="s">
        <v>59</v>
      </c>
      <c r="S129" s="31" t="s">
        <v>93</v>
      </c>
      <c r="T129" s="31" t="s">
        <v>86</v>
      </c>
      <c r="U129" s="31" t="s">
        <v>803</v>
      </c>
      <c r="V129" s="31"/>
      <c r="W129" s="31" t="s">
        <v>797</v>
      </c>
      <c r="X129" s="31" t="s">
        <v>267</v>
      </c>
      <c r="Y129" s="31" t="s">
        <v>68</v>
      </c>
      <c r="Z129" s="31"/>
      <c r="AA129" s="31" t="s">
        <v>2258</v>
      </c>
      <c r="AB129" s="31" t="s">
        <v>2259</v>
      </c>
      <c r="AC129" s="31" t="s">
        <v>67</v>
      </c>
      <c r="AD129" s="31" t="s">
        <v>2259</v>
      </c>
      <c r="AE129" s="31" t="s">
        <v>68</v>
      </c>
      <c r="AF129" s="31" t="s">
        <v>69</v>
      </c>
      <c r="AG129" s="31" t="s">
        <v>59</v>
      </c>
      <c r="AH129" s="31" t="s">
        <v>68</v>
      </c>
      <c r="AI129" s="31" t="s">
        <v>67</v>
      </c>
      <c r="AJ129" s="31" t="s">
        <v>2260</v>
      </c>
      <c r="AK129" s="31" t="s">
        <v>2260</v>
      </c>
      <c r="AL129" s="31"/>
      <c r="AM129" s="31" t="s">
        <v>2260</v>
      </c>
      <c r="AN129" s="31" t="s">
        <v>1276</v>
      </c>
      <c r="AO129" s="31" t="s">
        <v>2251</v>
      </c>
      <c r="AP129" s="31" t="s">
        <v>2261</v>
      </c>
      <c r="AQ129" s="31"/>
      <c r="AR129" s="31" t="s">
        <v>83</v>
      </c>
      <c r="AS129" s="31" t="s">
        <v>92</v>
      </c>
      <c r="AT129" s="31" t="s">
        <v>89</v>
      </c>
      <c r="AU129" s="31"/>
      <c r="AV129" s="31" t="s">
        <v>270</v>
      </c>
      <c r="AW129" s="31" t="s">
        <v>106</v>
      </c>
      <c r="AX129" s="31" t="s">
        <v>72</v>
      </c>
      <c r="AY129" s="31" t="s">
        <v>77</v>
      </c>
      <c r="AZ129" s="31" t="s">
        <v>72</v>
      </c>
      <c r="BA129" s="31" t="s">
        <v>2223</v>
      </c>
      <c r="BB129" s="31" t="s">
        <v>2252</v>
      </c>
      <c r="BC129" s="31" t="s">
        <v>2262</v>
      </c>
      <c r="BD129" s="10"/>
      <c r="BE129" s="11">
        <v>60.44</v>
      </c>
      <c r="BF129" s="21">
        <f>BE129*0.5</f>
        <v>30.22</v>
      </c>
      <c r="BG129" s="11">
        <v>67</v>
      </c>
      <c r="BH129" s="21">
        <f>BG129*0.5</f>
        <v>33.5</v>
      </c>
      <c r="BI129" s="10">
        <f>RANK(BE129,$BE$129:$BE$129)</f>
        <v>1</v>
      </c>
      <c r="BJ129" s="10" t="s">
        <v>2694</v>
      </c>
      <c r="BK129" s="10" t="s">
        <v>2697</v>
      </c>
      <c r="BL129" s="10" t="s">
        <v>2699</v>
      </c>
      <c r="BM129" s="10"/>
      <c r="BN129" s="10"/>
      <c r="BO129" s="10"/>
      <c r="BP129" s="21">
        <f>BF129+BH129</f>
        <v>63.72</v>
      </c>
      <c r="BQ129" s="24">
        <f>RANK(BP129,$BP$129:$BP$129)</f>
        <v>1</v>
      </c>
      <c r="BR129" s="27" t="s">
        <v>2877</v>
      </c>
    </row>
    <row r="130" spans="1:70" ht="21.95" customHeight="1" x14ac:dyDescent="0.15">
      <c r="A130" s="50"/>
      <c r="B130" s="32" t="s">
        <v>2838</v>
      </c>
      <c r="C130" s="31"/>
      <c r="D130" s="31"/>
      <c r="E130" s="31" t="s">
        <v>2276</v>
      </c>
      <c r="F130" s="31" t="s">
        <v>54</v>
      </c>
      <c r="G130" s="31" t="s">
        <v>2011</v>
      </c>
      <c r="H130" s="31" t="s">
        <v>2277</v>
      </c>
      <c r="I130" s="31"/>
      <c r="J130" s="31" t="s">
        <v>2278</v>
      </c>
      <c r="K130" s="31"/>
      <c r="L130" s="31" t="s">
        <v>56</v>
      </c>
      <c r="M130" s="31" t="s">
        <v>57</v>
      </c>
      <c r="N130" s="31" t="s">
        <v>2279</v>
      </c>
      <c r="O130" s="31"/>
      <c r="P130" s="31" t="s">
        <v>58</v>
      </c>
      <c r="Q130" s="31" t="s">
        <v>409</v>
      </c>
      <c r="R130" s="31" t="s">
        <v>59</v>
      </c>
      <c r="S130" s="31" t="s">
        <v>60</v>
      </c>
      <c r="T130" s="31" t="s">
        <v>86</v>
      </c>
      <c r="U130" s="31" t="s">
        <v>291</v>
      </c>
      <c r="V130" s="31"/>
      <c r="W130" s="31" t="s">
        <v>797</v>
      </c>
      <c r="X130" s="31" t="s">
        <v>267</v>
      </c>
      <c r="Y130" s="31" t="s">
        <v>68</v>
      </c>
      <c r="Z130" s="31"/>
      <c r="AA130" s="31" t="s">
        <v>158</v>
      </c>
      <c r="AB130" s="31" t="s">
        <v>905</v>
      </c>
      <c r="AC130" s="31" t="s">
        <v>67</v>
      </c>
      <c r="AD130" s="31" t="s">
        <v>905</v>
      </c>
      <c r="AE130" s="31" t="s">
        <v>544</v>
      </c>
      <c r="AF130" s="31" t="s">
        <v>69</v>
      </c>
      <c r="AG130" s="31" t="s">
        <v>59</v>
      </c>
      <c r="AH130" s="31" t="s">
        <v>68</v>
      </c>
      <c r="AI130" s="31" t="s">
        <v>67</v>
      </c>
      <c r="AJ130" s="31" t="s">
        <v>2280</v>
      </c>
      <c r="AK130" s="31" t="s">
        <v>2280</v>
      </c>
      <c r="AL130" s="31"/>
      <c r="AM130" s="31" t="s">
        <v>2281</v>
      </c>
      <c r="AN130" s="31" t="s">
        <v>2282</v>
      </c>
      <c r="AO130" s="31" t="s">
        <v>2283</v>
      </c>
      <c r="AP130" s="31" t="s">
        <v>2284</v>
      </c>
      <c r="AQ130" s="31"/>
      <c r="AR130" s="31" t="s">
        <v>72</v>
      </c>
      <c r="AS130" s="31" t="s">
        <v>73</v>
      </c>
      <c r="AT130" s="31" t="s">
        <v>89</v>
      </c>
      <c r="AU130" s="31"/>
      <c r="AV130" s="31" t="s">
        <v>270</v>
      </c>
      <c r="AW130" s="31" t="s">
        <v>106</v>
      </c>
      <c r="AX130" s="31" t="s">
        <v>72</v>
      </c>
      <c r="AY130" s="31" t="s">
        <v>77</v>
      </c>
      <c r="AZ130" s="31" t="s">
        <v>72</v>
      </c>
      <c r="BA130" s="31" t="s">
        <v>2285</v>
      </c>
      <c r="BB130" s="31" t="s">
        <v>2286</v>
      </c>
      <c r="BC130" s="31" t="s">
        <v>2287</v>
      </c>
      <c r="BD130" s="10"/>
      <c r="BE130" s="11">
        <v>71.67</v>
      </c>
      <c r="BF130" s="21">
        <f t="shared" si="63"/>
        <v>35.835000000000001</v>
      </c>
      <c r="BG130" s="11">
        <v>63.67</v>
      </c>
      <c r="BH130" s="21">
        <f t="shared" si="64"/>
        <v>31.835000000000001</v>
      </c>
      <c r="BI130" s="10">
        <f>RANK(BE130,$BE$130:$BE$130)</f>
        <v>1</v>
      </c>
      <c r="BJ130" s="10" t="s">
        <v>2694</v>
      </c>
      <c r="BK130" s="10" t="s">
        <v>2697</v>
      </c>
      <c r="BL130" s="10" t="s">
        <v>2699</v>
      </c>
      <c r="BM130" s="10"/>
      <c r="BN130" s="10"/>
      <c r="BO130" s="10"/>
      <c r="BP130" s="21">
        <f t="shared" si="65"/>
        <v>67.67</v>
      </c>
      <c r="BQ130" s="24">
        <f>RANK(BP130,$BP$130:$BP$130)</f>
        <v>1</v>
      </c>
      <c r="BR130" s="27" t="s">
        <v>2877</v>
      </c>
    </row>
    <row r="131" spans="1:70" ht="21.95" customHeight="1" x14ac:dyDescent="0.15">
      <c r="A131" s="50"/>
      <c r="B131" s="32" t="s">
        <v>2839</v>
      </c>
      <c r="C131" s="31"/>
      <c r="D131" s="31"/>
      <c r="E131" s="31" t="s">
        <v>2292</v>
      </c>
      <c r="F131" s="31" t="s">
        <v>54</v>
      </c>
      <c r="G131" s="31" t="s">
        <v>2011</v>
      </c>
      <c r="H131" s="31" t="s">
        <v>2293</v>
      </c>
      <c r="I131" s="31"/>
      <c r="J131" s="31" t="s">
        <v>2294</v>
      </c>
      <c r="K131" s="31"/>
      <c r="L131" s="31" t="s">
        <v>56</v>
      </c>
      <c r="M131" s="31" t="s">
        <v>57</v>
      </c>
      <c r="N131" s="31" t="s">
        <v>2295</v>
      </c>
      <c r="O131" s="31"/>
      <c r="P131" s="31" t="s">
        <v>81</v>
      </c>
      <c r="Q131" s="31" t="s">
        <v>2296</v>
      </c>
      <c r="R131" s="31" t="s">
        <v>59</v>
      </c>
      <c r="S131" s="31" t="s">
        <v>93</v>
      </c>
      <c r="T131" s="31" t="s">
        <v>61</v>
      </c>
      <c r="U131" s="31" t="s">
        <v>803</v>
      </c>
      <c r="V131" s="31"/>
      <c r="W131" s="31" t="s">
        <v>2150</v>
      </c>
      <c r="X131" s="31" t="s">
        <v>267</v>
      </c>
      <c r="Y131" s="31" t="s">
        <v>68</v>
      </c>
      <c r="Z131" s="31"/>
      <c r="AA131" s="31" t="s">
        <v>65</v>
      </c>
      <c r="AB131" s="31" t="s">
        <v>510</v>
      </c>
      <c r="AC131" s="31" t="s">
        <v>67</v>
      </c>
      <c r="AD131" s="31" t="s">
        <v>510</v>
      </c>
      <c r="AE131" s="31" t="s">
        <v>68</v>
      </c>
      <c r="AF131" s="31" t="s">
        <v>69</v>
      </c>
      <c r="AG131" s="31" t="s">
        <v>59</v>
      </c>
      <c r="AH131" s="31" t="s">
        <v>68</v>
      </c>
      <c r="AI131" s="31" t="s">
        <v>67</v>
      </c>
      <c r="AJ131" s="31" t="s">
        <v>2297</v>
      </c>
      <c r="AK131" s="31" t="s">
        <v>2297</v>
      </c>
      <c r="AL131" s="31"/>
      <c r="AM131" s="31" t="s">
        <v>2298</v>
      </c>
      <c r="AN131" s="31" t="s">
        <v>2288</v>
      </c>
      <c r="AO131" s="31" t="s">
        <v>2289</v>
      </c>
      <c r="AP131" s="31" t="s">
        <v>2299</v>
      </c>
      <c r="AQ131" s="31"/>
      <c r="AR131" s="31" t="s">
        <v>83</v>
      </c>
      <c r="AS131" s="31" t="s">
        <v>92</v>
      </c>
      <c r="AT131" s="31" t="s">
        <v>74</v>
      </c>
      <c r="AU131" s="31"/>
      <c r="AV131" s="31" t="s">
        <v>270</v>
      </c>
      <c r="AW131" s="31" t="s">
        <v>106</v>
      </c>
      <c r="AX131" s="31" t="s">
        <v>72</v>
      </c>
      <c r="AY131" s="31" t="s">
        <v>77</v>
      </c>
      <c r="AZ131" s="31" t="s">
        <v>72</v>
      </c>
      <c r="BA131" s="31" t="s">
        <v>2290</v>
      </c>
      <c r="BB131" s="31" t="s">
        <v>2291</v>
      </c>
      <c r="BC131" s="31" t="s">
        <v>2300</v>
      </c>
      <c r="BD131" s="10"/>
      <c r="BE131" s="11">
        <v>66.63</v>
      </c>
      <c r="BF131" s="21">
        <f t="shared" si="63"/>
        <v>33.314999999999998</v>
      </c>
      <c r="BG131" s="11">
        <v>72.33</v>
      </c>
      <c r="BH131" s="21">
        <f t="shared" si="64"/>
        <v>36.164999999999999</v>
      </c>
      <c r="BI131" s="10">
        <f>RANK(BE131,$BE$131:$BE$131)</f>
        <v>1</v>
      </c>
      <c r="BJ131" s="10" t="s">
        <v>2694</v>
      </c>
      <c r="BK131" s="10" t="s">
        <v>2697</v>
      </c>
      <c r="BL131" s="10" t="s">
        <v>2699</v>
      </c>
      <c r="BM131" s="10"/>
      <c r="BN131" s="10"/>
      <c r="BO131" s="10"/>
      <c r="BP131" s="21">
        <f t="shared" si="65"/>
        <v>69.47999999999999</v>
      </c>
      <c r="BQ131" s="24">
        <f>RANK(BP131,$BP$131:$BP$131)</f>
        <v>1</v>
      </c>
      <c r="BR131" s="27" t="s">
        <v>2877</v>
      </c>
    </row>
    <row r="132" spans="1:70" ht="21.95" customHeight="1" x14ac:dyDescent="0.15">
      <c r="A132" s="50"/>
      <c r="B132" s="32" t="s">
        <v>2840</v>
      </c>
      <c r="C132" s="31"/>
      <c r="D132" s="31"/>
      <c r="E132" s="31" t="s">
        <v>2306</v>
      </c>
      <c r="F132" s="31" t="s">
        <v>54</v>
      </c>
      <c r="G132" s="31" t="s">
        <v>2011</v>
      </c>
      <c r="H132" s="31" t="s">
        <v>2307</v>
      </c>
      <c r="I132" s="31"/>
      <c r="J132" s="31" t="s">
        <v>2308</v>
      </c>
      <c r="K132" s="31"/>
      <c r="L132" s="31" t="s">
        <v>56</v>
      </c>
      <c r="M132" s="31" t="s">
        <v>57</v>
      </c>
      <c r="N132" s="31" t="s">
        <v>2309</v>
      </c>
      <c r="O132" s="31"/>
      <c r="P132" s="31" t="s">
        <v>81</v>
      </c>
      <c r="Q132" s="31" t="s">
        <v>902</v>
      </c>
      <c r="R132" s="31" t="s">
        <v>2310</v>
      </c>
      <c r="S132" s="31" t="s">
        <v>93</v>
      </c>
      <c r="T132" s="31" t="s">
        <v>86</v>
      </c>
      <c r="U132" s="31" t="s">
        <v>291</v>
      </c>
      <c r="V132" s="31"/>
      <c r="W132" s="31" t="s">
        <v>2305</v>
      </c>
      <c r="X132" s="31" t="s">
        <v>1876</v>
      </c>
      <c r="Y132" s="31" t="s">
        <v>68</v>
      </c>
      <c r="Z132" s="31"/>
      <c r="AA132" s="31" t="s">
        <v>116</v>
      </c>
      <c r="AB132" s="31" t="s">
        <v>2310</v>
      </c>
      <c r="AC132" s="31" t="s">
        <v>67</v>
      </c>
      <c r="AD132" s="31" t="s">
        <v>2310</v>
      </c>
      <c r="AE132" s="31" t="s">
        <v>68</v>
      </c>
      <c r="AF132" s="31" t="s">
        <v>69</v>
      </c>
      <c r="AG132" s="31" t="s">
        <v>2310</v>
      </c>
      <c r="AH132" s="31" t="s">
        <v>2311</v>
      </c>
      <c r="AI132" s="31" t="s">
        <v>67</v>
      </c>
      <c r="AJ132" s="31" t="s">
        <v>2312</v>
      </c>
      <c r="AK132" s="31" t="s">
        <v>2312</v>
      </c>
      <c r="AL132" s="31"/>
      <c r="AM132" s="31" t="s">
        <v>2313</v>
      </c>
      <c r="AN132" s="31" t="s">
        <v>2301</v>
      </c>
      <c r="AO132" s="31" t="s">
        <v>2302</v>
      </c>
      <c r="AP132" s="31" t="s">
        <v>2314</v>
      </c>
      <c r="AQ132" s="31"/>
      <c r="AR132" s="31" t="s">
        <v>83</v>
      </c>
      <c r="AS132" s="31" t="s">
        <v>92</v>
      </c>
      <c r="AT132" s="31" t="s">
        <v>89</v>
      </c>
      <c r="AU132" s="31"/>
      <c r="AV132" s="31" t="s">
        <v>1877</v>
      </c>
      <c r="AW132" s="31" t="s">
        <v>106</v>
      </c>
      <c r="AX132" s="31" t="s">
        <v>72</v>
      </c>
      <c r="AY132" s="31" t="s">
        <v>77</v>
      </c>
      <c r="AZ132" s="31" t="s">
        <v>72</v>
      </c>
      <c r="BA132" s="31" t="s">
        <v>2303</v>
      </c>
      <c r="BB132" s="31" t="s">
        <v>2304</v>
      </c>
      <c r="BC132" s="31" t="s">
        <v>2315</v>
      </c>
      <c r="BD132" s="10"/>
      <c r="BE132" s="11">
        <v>67.260000000000005</v>
      </c>
      <c r="BF132" s="21">
        <f t="shared" ref="BF132:BF134" si="72">BE132*0.5</f>
        <v>33.630000000000003</v>
      </c>
      <c r="BG132" s="11">
        <v>65.33</v>
      </c>
      <c r="BH132" s="21">
        <f t="shared" ref="BH132:BH134" si="73">BG132*0.5</f>
        <v>32.664999999999999</v>
      </c>
      <c r="BI132" s="10">
        <f>RANK(BE132,$BE$132:$BE$132)</f>
        <v>1</v>
      </c>
      <c r="BJ132" s="10" t="s">
        <v>2694</v>
      </c>
      <c r="BK132" s="10" t="s">
        <v>2697</v>
      </c>
      <c r="BL132" s="10" t="s">
        <v>2699</v>
      </c>
      <c r="BM132" s="10"/>
      <c r="BN132" s="10"/>
      <c r="BO132" s="10"/>
      <c r="BP132" s="21">
        <f t="shared" ref="BP132:BP134" si="74">BF132+BH132</f>
        <v>66.295000000000002</v>
      </c>
      <c r="BQ132" s="24">
        <f>RANK(BP132,$BP$132:$BP$132)</f>
        <v>1</v>
      </c>
      <c r="BR132" s="27" t="s">
        <v>2877</v>
      </c>
    </row>
    <row r="133" spans="1:70" s="1" customFormat="1" ht="21.95" customHeight="1" x14ac:dyDescent="0.15">
      <c r="A133" s="49" t="s">
        <v>479</v>
      </c>
      <c r="B133" s="31" t="s">
        <v>2841</v>
      </c>
      <c r="C133" s="31"/>
      <c r="D133" s="31"/>
      <c r="E133" s="31" t="s">
        <v>2578</v>
      </c>
      <c r="F133" s="31" t="s">
        <v>54</v>
      </c>
      <c r="G133" s="31" t="s">
        <v>2331</v>
      </c>
      <c r="H133" s="31" t="s">
        <v>2579</v>
      </c>
      <c r="I133" s="31"/>
      <c r="J133" s="31" t="s">
        <v>2580</v>
      </c>
      <c r="K133" s="31"/>
      <c r="L133" s="31" t="s">
        <v>56</v>
      </c>
      <c r="M133" s="31" t="s">
        <v>57</v>
      </c>
      <c r="N133" s="31" t="s">
        <v>2581</v>
      </c>
      <c r="O133" s="31"/>
      <c r="P133" s="31" t="s">
        <v>81</v>
      </c>
      <c r="Q133" s="31" t="s">
        <v>968</v>
      </c>
      <c r="R133" s="31" t="s">
        <v>59</v>
      </c>
      <c r="S133" s="31" t="s">
        <v>60</v>
      </c>
      <c r="T133" s="31" t="s">
        <v>61</v>
      </c>
      <c r="U133" s="31" t="s">
        <v>215</v>
      </c>
      <c r="V133" s="31"/>
      <c r="W133" s="31" t="s">
        <v>647</v>
      </c>
      <c r="X133" s="31" t="s">
        <v>267</v>
      </c>
      <c r="Y133" s="31" t="s">
        <v>68</v>
      </c>
      <c r="Z133" s="31"/>
      <c r="AA133" s="31" t="s">
        <v>105</v>
      </c>
      <c r="AB133" s="31" t="s">
        <v>159</v>
      </c>
      <c r="AC133" s="31" t="s">
        <v>67</v>
      </c>
      <c r="AD133" s="31" t="s">
        <v>2582</v>
      </c>
      <c r="AE133" s="31" t="s">
        <v>68</v>
      </c>
      <c r="AF133" s="31" t="s">
        <v>69</v>
      </c>
      <c r="AG133" s="31" t="s">
        <v>59</v>
      </c>
      <c r="AH133" s="31" t="s">
        <v>2583</v>
      </c>
      <c r="AI133" s="31" t="s">
        <v>67</v>
      </c>
      <c r="AJ133" s="31" t="s">
        <v>2584</v>
      </c>
      <c r="AK133" s="31" t="s">
        <v>2584</v>
      </c>
      <c r="AL133" s="31"/>
      <c r="AM133" s="31" t="s">
        <v>2585</v>
      </c>
      <c r="AN133" s="31" t="s">
        <v>2549</v>
      </c>
      <c r="AO133" s="31" t="s">
        <v>2575</v>
      </c>
      <c r="AP133" s="31" t="s">
        <v>2586</v>
      </c>
      <c r="AQ133" s="31"/>
      <c r="AR133" s="31" t="s">
        <v>83</v>
      </c>
      <c r="AS133" s="31" t="s">
        <v>73</v>
      </c>
      <c r="AT133" s="31" t="s">
        <v>74</v>
      </c>
      <c r="AU133" s="31"/>
      <c r="AV133" s="31" t="s">
        <v>270</v>
      </c>
      <c r="AW133" s="31" t="s">
        <v>106</v>
      </c>
      <c r="AX133" s="31" t="s">
        <v>72</v>
      </c>
      <c r="AY133" s="31" t="s">
        <v>77</v>
      </c>
      <c r="AZ133" s="31" t="s">
        <v>72</v>
      </c>
      <c r="BA133" s="31" t="s">
        <v>2576</v>
      </c>
      <c r="BB133" s="31" t="s">
        <v>2577</v>
      </c>
      <c r="BC133" s="31" t="s">
        <v>2587</v>
      </c>
      <c r="BD133" s="10"/>
      <c r="BE133" s="16">
        <v>78.099999999999994</v>
      </c>
      <c r="BF133" s="21">
        <f t="shared" si="72"/>
        <v>39.049999999999997</v>
      </c>
      <c r="BG133" s="16">
        <v>85.67</v>
      </c>
      <c r="BH133" s="21">
        <f t="shared" si="73"/>
        <v>42.835000000000001</v>
      </c>
      <c r="BI133" s="10">
        <f>RANK(BE133,$BE$133:$BE$133)</f>
        <v>1</v>
      </c>
      <c r="BJ133" s="10" t="s">
        <v>2694</v>
      </c>
      <c r="BK133" s="10" t="s">
        <v>2697</v>
      </c>
      <c r="BL133" s="10" t="s">
        <v>2699</v>
      </c>
      <c r="BM133" s="10"/>
      <c r="BN133" s="10"/>
      <c r="BO133" s="10"/>
      <c r="BP133" s="21">
        <f t="shared" si="74"/>
        <v>81.884999999999991</v>
      </c>
      <c r="BQ133" s="24">
        <f>RANK(BP133,$BP$133:$BP$133)</f>
        <v>1</v>
      </c>
      <c r="BR133" s="27" t="s">
        <v>2877</v>
      </c>
    </row>
    <row r="134" spans="1:70" ht="21.95" customHeight="1" x14ac:dyDescent="0.15">
      <c r="A134" s="49"/>
      <c r="B134" s="31" t="s">
        <v>2842</v>
      </c>
      <c r="C134" s="31"/>
      <c r="D134" s="31"/>
      <c r="E134" s="31" t="s">
        <v>2592</v>
      </c>
      <c r="F134" s="31" t="s">
        <v>54</v>
      </c>
      <c r="G134" s="31" t="s">
        <v>2331</v>
      </c>
      <c r="H134" s="31" t="s">
        <v>2593</v>
      </c>
      <c r="I134" s="31"/>
      <c r="J134" s="31" t="s">
        <v>2594</v>
      </c>
      <c r="K134" s="31"/>
      <c r="L134" s="31" t="s">
        <v>56</v>
      </c>
      <c r="M134" s="31" t="s">
        <v>57</v>
      </c>
      <c r="N134" s="31" t="s">
        <v>2595</v>
      </c>
      <c r="O134" s="31"/>
      <c r="P134" s="31" t="s">
        <v>81</v>
      </c>
      <c r="Q134" s="31" t="s">
        <v>2596</v>
      </c>
      <c r="R134" s="31" t="s">
        <v>59</v>
      </c>
      <c r="S134" s="31" t="s">
        <v>125</v>
      </c>
      <c r="T134" s="31" t="s">
        <v>61</v>
      </c>
      <c r="U134" s="31" t="s">
        <v>215</v>
      </c>
      <c r="V134" s="31"/>
      <c r="W134" s="31" t="s">
        <v>647</v>
      </c>
      <c r="X134" s="31" t="s">
        <v>267</v>
      </c>
      <c r="Y134" s="31" t="s">
        <v>68</v>
      </c>
      <c r="Z134" s="31"/>
      <c r="AA134" s="31" t="s">
        <v>105</v>
      </c>
      <c r="AB134" s="31" t="s">
        <v>2597</v>
      </c>
      <c r="AC134" s="31" t="s">
        <v>67</v>
      </c>
      <c r="AD134" s="31" t="s">
        <v>2597</v>
      </c>
      <c r="AE134" s="31" t="s">
        <v>68</v>
      </c>
      <c r="AF134" s="31" t="s">
        <v>69</v>
      </c>
      <c r="AG134" s="31" t="s">
        <v>59</v>
      </c>
      <c r="AH134" s="31" t="s">
        <v>2562</v>
      </c>
      <c r="AI134" s="31" t="s">
        <v>67</v>
      </c>
      <c r="AJ134" s="31" t="s">
        <v>2598</v>
      </c>
      <c r="AK134" s="31" t="s">
        <v>2598</v>
      </c>
      <c r="AL134" s="31"/>
      <c r="AM134" s="31" t="s">
        <v>2599</v>
      </c>
      <c r="AN134" s="31" t="s">
        <v>2588</v>
      </c>
      <c r="AO134" s="31" t="s">
        <v>2589</v>
      </c>
      <c r="AP134" s="31" t="s">
        <v>2600</v>
      </c>
      <c r="AQ134" s="31"/>
      <c r="AR134" s="31" t="s">
        <v>83</v>
      </c>
      <c r="AS134" s="31" t="s">
        <v>127</v>
      </c>
      <c r="AT134" s="31" t="s">
        <v>74</v>
      </c>
      <c r="AU134" s="31"/>
      <c r="AV134" s="31" t="s">
        <v>270</v>
      </c>
      <c r="AW134" s="31" t="s">
        <v>106</v>
      </c>
      <c r="AX134" s="31" t="s">
        <v>72</v>
      </c>
      <c r="AY134" s="31" t="s">
        <v>77</v>
      </c>
      <c r="AZ134" s="31" t="s">
        <v>72</v>
      </c>
      <c r="BA134" s="31" t="s">
        <v>2590</v>
      </c>
      <c r="BB134" s="31" t="s">
        <v>2591</v>
      </c>
      <c r="BC134" s="31" t="s">
        <v>2601</v>
      </c>
      <c r="BD134" s="10"/>
      <c r="BE134" s="16">
        <v>85.35</v>
      </c>
      <c r="BF134" s="21">
        <f t="shared" si="72"/>
        <v>42.674999999999997</v>
      </c>
      <c r="BG134" s="16">
        <v>86</v>
      </c>
      <c r="BH134" s="21">
        <f t="shared" si="73"/>
        <v>43</v>
      </c>
      <c r="BI134" s="10">
        <f>RANK(BE134,$BE$134:$BE$134)</f>
        <v>1</v>
      </c>
      <c r="BJ134" s="10" t="s">
        <v>2694</v>
      </c>
      <c r="BK134" s="10" t="s">
        <v>2697</v>
      </c>
      <c r="BL134" s="10" t="s">
        <v>2699</v>
      </c>
      <c r="BM134" s="10"/>
      <c r="BN134" s="10"/>
      <c r="BO134" s="10"/>
      <c r="BP134" s="21">
        <f t="shared" si="74"/>
        <v>85.674999999999997</v>
      </c>
      <c r="BQ134" s="24">
        <f>RANK(BP134,$BP$134:$BP$134)</f>
        <v>1</v>
      </c>
      <c r="BR134" s="27" t="s">
        <v>2877</v>
      </c>
    </row>
    <row r="135" spans="1:70" ht="21.95" customHeight="1" x14ac:dyDescent="0.15">
      <c r="A135" s="49"/>
      <c r="B135" s="31" t="s">
        <v>2843</v>
      </c>
      <c r="C135" s="31"/>
      <c r="D135" s="31"/>
      <c r="E135" s="31" t="s">
        <v>2451</v>
      </c>
      <c r="F135" s="31" t="s">
        <v>54</v>
      </c>
      <c r="G135" s="31" t="s">
        <v>2331</v>
      </c>
      <c r="H135" s="31" t="s">
        <v>2452</v>
      </c>
      <c r="I135" s="31"/>
      <c r="J135" s="31" t="s">
        <v>2453</v>
      </c>
      <c r="K135" s="31"/>
      <c r="L135" s="31" t="s">
        <v>56</v>
      </c>
      <c r="M135" s="31" t="s">
        <v>57</v>
      </c>
      <c r="N135" s="31" t="s">
        <v>2454</v>
      </c>
      <c r="O135" s="31"/>
      <c r="P135" s="31" t="s">
        <v>81</v>
      </c>
      <c r="Q135" s="31" t="s">
        <v>960</v>
      </c>
      <c r="R135" s="31" t="s">
        <v>59</v>
      </c>
      <c r="S135" s="31" t="s">
        <v>60</v>
      </c>
      <c r="T135" s="31" t="s">
        <v>61</v>
      </c>
      <c r="U135" s="31" t="s">
        <v>796</v>
      </c>
      <c r="V135" s="31"/>
      <c r="W135" s="31" t="s">
        <v>647</v>
      </c>
      <c r="X135" s="31" t="s">
        <v>267</v>
      </c>
      <c r="Y135" s="31" t="s">
        <v>68</v>
      </c>
      <c r="Z135" s="31"/>
      <c r="AA135" s="31" t="s">
        <v>158</v>
      </c>
      <c r="AB135" s="31" t="s">
        <v>121</v>
      </c>
      <c r="AC135" s="31" t="s">
        <v>67</v>
      </c>
      <c r="AD135" s="31" t="s">
        <v>2455</v>
      </c>
      <c r="AE135" s="31" t="s">
        <v>2456</v>
      </c>
      <c r="AF135" s="31" t="s">
        <v>69</v>
      </c>
      <c r="AG135" s="31" t="s">
        <v>59</v>
      </c>
      <c r="AH135" s="31" t="s">
        <v>2450</v>
      </c>
      <c r="AI135" s="31" t="s">
        <v>67</v>
      </c>
      <c r="AJ135" s="31" t="s">
        <v>2026</v>
      </c>
      <c r="AK135" s="31" t="s">
        <v>2026</v>
      </c>
      <c r="AL135" s="31"/>
      <c r="AM135" s="31" t="s">
        <v>2025</v>
      </c>
      <c r="AN135" s="31" t="s">
        <v>2446</v>
      </c>
      <c r="AO135" s="31" t="s">
        <v>2447</v>
      </c>
      <c r="AP135" s="31" t="s">
        <v>2457</v>
      </c>
      <c r="AQ135" s="31"/>
      <c r="AR135" s="31" t="s">
        <v>83</v>
      </c>
      <c r="AS135" s="31" t="s">
        <v>73</v>
      </c>
      <c r="AT135" s="31" t="s">
        <v>74</v>
      </c>
      <c r="AU135" s="31"/>
      <c r="AV135" s="31" t="s">
        <v>270</v>
      </c>
      <c r="AW135" s="31" t="s">
        <v>106</v>
      </c>
      <c r="AX135" s="31" t="s">
        <v>72</v>
      </c>
      <c r="AY135" s="31" t="s">
        <v>77</v>
      </c>
      <c r="AZ135" s="31" t="s">
        <v>72</v>
      </c>
      <c r="BA135" s="31" t="s">
        <v>2448</v>
      </c>
      <c r="BB135" s="31" t="s">
        <v>2449</v>
      </c>
      <c r="BC135" s="31" t="s">
        <v>2458</v>
      </c>
      <c r="BD135" s="10"/>
      <c r="BE135" s="16">
        <v>72.8</v>
      </c>
      <c r="BF135" s="21">
        <f t="shared" ref="BF135:BF157" si="75">BE135*0.5</f>
        <v>36.4</v>
      </c>
      <c r="BG135" s="16">
        <v>83.33</v>
      </c>
      <c r="BH135" s="21">
        <f t="shared" ref="BH135:BH157" si="76">BG135*0.5</f>
        <v>41.664999999999999</v>
      </c>
      <c r="BI135" s="10">
        <f>RANK($BE135,$BE$135:$BE$135)</f>
        <v>1</v>
      </c>
      <c r="BJ135" s="10" t="s">
        <v>2694</v>
      </c>
      <c r="BK135" s="10" t="s">
        <v>2697</v>
      </c>
      <c r="BL135" s="10" t="s">
        <v>2699</v>
      </c>
      <c r="BM135" s="10"/>
      <c r="BN135" s="10"/>
      <c r="BO135" s="10"/>
      <c r="BP135" s="21">
        <f t="shared" ref="BP135:BP157" si="77">BF135+BH135</f>
        <v>78.064999999999998</v>
      </c>
      <c r="BQ135" s="24">
        <f>RANK(BP135,$BP$135:$BP$135)</f>
        <v>1</v>
      </c>
      <c r="BR135" s="27" t="s">
        <v>2877</v>
      </c>
    </row>
    <row r="136" spans="1:70" ht="21.95" customHeight="1" x14ac:dyDescent="0.15">
      <c r="A136" s="49"/>
      <c r="B136" s="31" t="s">
        <v>2844</v>
      </c>
      <c r="C136" s="31"/>
      <c r="D136" s="31"/>
      <c r="E136" s="31" t="s">
        <v>2500</v>
      </c>
      <c r="F136" s="31" t="s">
        <v>54</v>
      </c>
      <c r="G136" s="31" t="s">
        <v>2331</v>
      </c>
      <c r="H136" s="31" t="s">
        <v>2501</v>
      </c>
      <c r="I136" s="31"/>
      <c r="J136" s="31" t="s">
        <v>2502</v>
      </c>
      <c r="K136" s="31"/>
      <c r="L136" s="31" t="s">
        <v>56</v>
      </c>
      <c r="M136" s="31" t="s">
        <v>57</v>
      </c>
      <c r="N136" s="31" t="s">
        <v>2503</v>
      </c>
      <c r="O136" s="31"/>
      <c r="P136" s="31" t="s">
        <v>58</v>
      </c>
      <c r="Q136" s="31" t="s">
        <v>2504</v>
      </c>
      <c r="R136" s="31" t="s">
        <v>59</v>
      </c>
      <c r="S136" s="31" t="s">
        <v>60</v>
      </c>
      <c r="T136" s="31" t="s">
        <v>86</v>
      </c>
      <c r="U136" s="31" t="s">
        <v>91</v>
      </c>
      <c r="V136" s="31"/>
      <c r="W136" s="31" t="s">
        <v>647</v>
      </c>
      <c r="X136" s="31" t="s">
        <v>63</v>
      </c>
      <c r="Y136" s="31" t="s">
        <v>64</v>
      </c>
      <c r="Z136" s="31"/>
      <c r="AA136" s="31" t="s">
        <v>105</v>
      </c>
      <c r="AB136" s="31" t="s">
        <v>110</v>
      </c>
      <c r="AC136" s="31" t="s">
        <v>67</v>
      </c>
      <c r="AD136" s="31" t="s">
        <v>2505</v>
      </c>
      <c r="AE136" s="31" t="s">
        <v>68</v>
      </c>
      <c r="AF136" s="31" t="s">
        <v>69</v>
      </c>
      <c r="AG136" s="31" t="s">
        <v>59</v>
      </c>
      <c r="AH136" s="31" t="s">
        <v>2506</v>
      </c>
      <c r="AI136" s="31" t="s">
        <v>67</v>
      </c>
      <c r="AJ136" s="31" t="s">
        <v>2507</v>
      </c>
      <c r="AK136" s="31" t="s">
        <v>2507</v>
      </c>
      <c r="AL136" s="31"/>
      <c r="AM136" s="31" t="s">
        <v>2508</v>
      </c>
      <c r="AN136" s="31" t="s">
        <v>2509</v>
      </c>
      <c r="AO136" s="31" t="s">
        <v>2510</v>
      </c>
      <c r="AP136" s="31" t="s">
        <v>2511</v>
      </c>
      <c r="AQ136" s="31"/>
      <c r="AR136" s="31" t="s">
        <v>72</v>
      </c>
      <c r="AS136" s="31" t="s">
        <v>73</v>
      </c>
      <c r="AT136" s="31" t="s">
        <v>89</v>
      </c>
      <c r="AU136" s="31"/>
      <c r="AV136" s="31" t="s">
        <v>75</v>
      </c>
      <c r="AW136" s="31" t="s">
        <v>76</v>
      </c>
      <c r="AX136" s="31" t="s">
        <v>72</v>
      </c>
      <c r="AY136" s="31" t="s">
        <v>77</v>
      </c>
      <c r="AZ136" s="31" t="s">
        <v>72</v>
      </c>
      <c r="BA136" s="31" t="s">
        <v>2512</v>
      </c>
      <c r="BB136" s="31" t="s">
        <v>2513</v>
      </c>
      <c r="BC136" s="31" t="s">
        <v>2514</v>
      </c>
      <c r="BD136" s="10"/>
      <c r="BE136" s="16">
        <v>78.95</v>
      </c>
      <c r="BF136" s="21">
        <f t="shared" si="75"/>
        <v>39.475000000000001</v>
      </c>
      <c r="BG136" s="16">
        <v>81</v>
      </c>
      <c r="BH136" s="21">
        <f t="shared" si="76"/>
        <v>40.5</v>
      </c>
      <c r="BI136" s="10">
        <f>RANK(BE136,$BE$136:$BE$136)</f>
        <v>1</v>
      </c>
      <c r="BJ136" s="10" t="s">
        <v>2694</v>
      </c>
      <c r="BK136" s="10" t="s">
        <v>2697</v>
      </c>
      <c r="BL136" s="10" t="s">
        <v>2699</v>
      </c>
      <c r="BM136" s="10"/>
      <c r="BN136" s="10"/>
      <c r="BO136" s="10"/>
      <c r="BP136" s="21">
        <f t="shared" si="77"/>
        <v>79.974999999999994</v>
      </c>
      <c r="BQ136" s="24">
        <f>RANK(BP136,$BP$136:$BP$136)</f>
        <v>1</v>
      </c>
      <c r="BR136" s="27" t="s">
        <v>2877</v>
      </c>
    </row>
    <row r="137" spans="1:70" ht="21.95" customHeight="1" x14ac:dyDescent="0.15">
      <c r="A137" s="49"/>
      <c r="B137" s="31" t="s">
        <v>2845</v>
      </c>
      <c r="C137" s="31"/>
      <c r="D137" s="31"/>
      <c r="E137" s="31" t="s">
        <v>2550</v>
      </c>
      <c r="F137" s="31" t="s">
        <v>54</v>
      </c>
      <c r="G137" s="31" t="s">
        <v>2331</v>
      </c>
      <c r="H137" s="31" t="s">
        <v>2551</v>
      </c>
      <c r="I137" s="31"/>
      <c r="J137" s="31" t="s">
        <v>2552</v>
      </c>
      <c r="K137" s="31"/>
      <c r="L137" s="31" t="s">
        <v>56</v>
      </c>
      <c r="M137" s="31" t="s">
        <v>57</v>
      </c>
      <c r="N137" s="31" t="s">
        <v>2553</v>
      </c>
      <c r="O137" s="31"/>
      <c r="P137" s="31" t="s">
        <v>81</v>
      </c>
      <c r="Q137" s="31" t="s">
        <v>2554</v>
      </c>
      <c r="R137" s="31" t="s">
        <v>59</v>
      </c>
      <c r="S137" s="31" t="s">
        <v>93</v>
      </c>
      <c r="T137" s="31" t="s">
        <v>61</v>
      </c>
      <c r="U137" s="31" t="s">
        <v>129</v>
      </c>
      <c r="V137" s="31"/>
      <c r="W137" s="31" t="s">
        <v>647</v>
      </c>
      <c r="X137" s="31" t="s">
        <v>267</v>
      </c>
      <c r="Y137" s="31" t="s">
        <v>68</v>
      </c>
      <c r="Z137" s="31"/>
      <c r="AA137" s="31" t="s">
        <v>65</v>
      </c>
      <c r="AB137" s="31" t="s">
        <v>2555</v>
      </c>
      <c r="AC137" s="31" t="s">
        <v>67</v>
      </c>
      <c r="AD137" s="31" t="s">
        <v>2556</v>
      </c>
      <c r="AE137" s="31" t="s">
        <v>68</v>
      </c>
      <c r="AF137" s="31" t="s">
        <v>69</v>
      </c>
      <c r="AG137" s="31" t="s">
        <v>59</v>
      </c>
      <c r="AH137" s="31" t="s">
        <v>2557</v>
      </c>
      <c r="AI137" s="31" t="s">
        <v>67</v>
      </c>
      <c r="AJ137" s="31" t="s">
        <v>2558</v>
      </c>
      <c r="AK137" s="31" t="s">
        <v>2558</v>
      </c>
      <c r="AL137" s="31"/>
      <c r="AM137" s="31" t="s">
        <v>2559</v>
      </c>
      <c r="AN137" s="31" t="s">
        <v>2545</v>
      </c>
      <c r="AO137" s="31" t="s">
        <v>2546</v>
      </c>
      <c r="AP137" s="31" t="s">
        <v>2560</v>
      </c>
      <c r="AQ137" s="31"/>
      <c r="AR137" s="31" t="s">
        <v>83</v>
      </c>
      <c r="AS137" s="31" t="s">
        <v>92</v>
      </c>
      <c r="AT137" s="31" t="s">
        <v>74</v>
      </c>
      <c r="AU137" s="31"/>
      <c r="AV137" s="31" t="s">
        <v>270</v>
      </c>
      <c r="AW137" s="31" t="s">
        <v>106</v>
      </c>
      <c r="AX137" s="31" t="s">
        <v>72</v>
      </c>
      <c r="AY137" s="31" t="s">
        <v>77</v>
      </c>
      <c r="AZ137" s="31" t="s">
        <v>72</v>
      </c>
      <c r="BA137" s="31" t="s">
        <v>2547</v>
      </c>
      <c r="BB137" s="31" t="s">
        <v>2548</v>
      </c>
      <c r="BC137" s="31" t="s">
        <v>2561</v>
      </c>
      <c r="BD137" s="10"/>
      <c r="BE137" s="16">
        <v>76.400000000000006</v>
      </c>
      <c r="BF137" s="21">
        <f>BE137*0.5</f>
        <v>38.200000000000003</v>
      </c>
      <c r="BG137" s="16">
        <v>86.33</v>
      </c>
      <c r="BH137" s="21">
        <f>BG137*0.5</f>
        <v>43.164999999999999</v>
      </c>
      <c r="BI137" s="10">
        <f>RANK(BE137,$BE$137:$BE$137)</f>
        <v>1</v>
      </c>
      <c r="BJ137" s="10" t="s">
        <v>2694</v>
      </c>
      <c r="BK137" s="10" t="s">
        <v>2697</v>
      </c>
      <c r="BL137" s="10" t="s">
        <v>2699</v>
      </c>
      <c r="BM137" s="10"/>
      <c r="BN137" s="10"/>
      <c r="BO137" s="10"/>
      <c r="BP137" s="21">
        <f>BF137+BH137</f>
        <v>81.365000000000009</v>
      </c>
      <c r="BQ137" s="24">
        <f>RANK(BP137,$BP$137:$BP$137)</f>
        <v>1</v>
      </c>
      <c r="BR137" s="27" t="s">
        <v>2877</v>
      </c>
    </row>
    <row r="138" spans="1:70" ht="21.95" customHeight="1" x14ac:dyDescent="0.15">
      <c r="A138" s="49"/>
      <c r="B138" s="31" t="s">
        <v>2846</v>
      </c>
      <c r="C138" s="31"/>
      <c r="D138" s="31"/>
      <c r="E138" s="31" t="s">
        <v>2602</v>
      </c>
      <c r="F138" s="31" t="s">
        <v>54</v>
      </c>
      <c r="G138" s="31" t="s">
        <v>2331</v>
      </c>
      <c r="H138" s="31" t="s">
        <v>2603</v>
      </c>
      <c r="I138" s="31"/>
      <c r="J138" s="31" t="s">
        <v>2604</v>
      </c>
      <c r="K138" s="31"/>
      <c r="L138" s="31" t="s">
        <v>56</v>
      </c>
      <c r="M138" s="31" t="s">
        <v>57</v>
      </c>
      <c r="N138" s="31" t="s">
        <v>2605</v>
      </c>
      <c r="O138" s="31"/>
      <c r="P138" s="31" t="s">
        <v>81</v>
      </c>
      <c r="Q138" s="31" t="s">
        <v>2010</v>
      </c>
      <c r="R138" s="31" t="s">
        <v>59</v>
      </c>
      <c r="S138" s="31" t="s">
        <v>60</v>
      </c>
      <c r="T138" s="31" t="s">
        <v>61</v>
      </c>
      <c r="U138" s="31" t="s">
        <v>791</v>
      </c>
      <c r="V138" s="31"/>
      <c r="W138" s="31" t="s">
        <v>647</v>
      </c>
      <c r="X138" s="31" t="s">
        <v>267</v>
      </c>
      <c r="Y138" s="31" t="s">
        <v>68</v>
      </c>
      <c r="Z138" s="31"/>
      <c r="AA138" s="31" t="s">
        <v>65</v>
      </c>
      <c r="AB138" s="31" t="s">
        <v>825</v>
      </c>
      <c r="AC138" s="31" t="s">
        <v>67</v>
      </c>
      <c r="AD138" s="31" t="s">
        <v>825</v>
      </c>
      <c r="AE138" s="31" t="s">
        <v>68</v>
      </c>
      <c r="AF138" s="31" t="s">
        <v>69</v>
      </c>
      <c r="AG138" s="31" t="s">
        <v>59</v>
      </c>
      <c r="AH138" s="31" t="s">
        <v>2557</v>
      </c>
      <c r="AI138" s="31" t="s">
        <v>67</v>
      </c>
      <c r="AJ138" s="31" t="s">
        <v>2606</v>
      </c>
      <c r="AK138" s="31" t="s">
        <v>2606</v>
      </c>
      <c r="AL138" s="31"/>
      <c r="AM138" s="31" t="s">
        <v>2607</v>
      </c>
      <c r="AN138" s="31" t="s">
        <v>2608</v>
      </c>
      <c r="AO138" s="31" t="s">
        <v>2609</v>
      </c>
      <c r="AP138" s="31" t="s">
        <v>2610</v>
      </c>
      <c r="AQ138" s="31"/>
      <c r="AR138" s="31" t="s">
        <v>83</v>
      </c>
      <c r="AS138" s="31" t="s">
        <v>73</v>
      </c>
      <c r="AT138" s="31" t="s">
        <v>74</v>
      </c>
      <c r="AU138" s="31"/>
      <c r="AV138" s="31" t="s">
        <v>270</v>
      </c>
      <c r="AW138" s="31" t="s">
        <v>106</v>
      </c>
      <c r="AX138" s="31" t="s">
        <v>72</v>
      </c>
      <c r="AY138" s="31" t="s">
        <v>77</v>
      </c>
      <c r="AZ138" s="31" t="s">
        <v>72</v>
      </c>
      <c r="BA138" s="31" t="s">
        <v>2611</v>
      </c>
      <c r="BB138" s="31" t="s">
        <v>2612</v>
      </c>
      <c r="BC138" s="31" t="s">
        <v>2613</v>
      </c>
      <c r="BD138" s="10"/>
      <c r="BE138" s="16">
        <v>73.8</v>
      </c>
      <c r="BF138" s="21">
        <f t="shared" si="75"/>
        <v>36.9</v>
      </c>
      <c r="BG138" s="16">
        <v>80.33</v>
      </c>
      <c r="BH138" s="21">
        <f t="shared" si="76"/>
        <v>40.164999999999999</v>
      </c>
      <c r="BI138" s="10">
        <f>RANK(BE138,$BE$138:$BE$138)</f>
        <v>1</v>
      </c>
      <c r="BJ138" s="10" t="s">
        <v>2694</v>
      </c>
      <c r="BK138" s="10" t="s">
        <v>2697</v>
      </c>
      <c r="BL138" s="10" t="s">
        <v>2699</v>
      </c>
      <c r="BM138" s="10"/>
      <c r="BN138" s="10"/>
      <c r="BO138" s="10"/>
      <c r="BP138" s="21">
        <f t="shared" si="77"/>
        <v>77.064999999999998</v>
      </c>
      <c r="BQ138" s="24">
        <f>RANK(BP138,$BP$138:$BP$138)</f>
        <v>1</v>
      </c>
      <c r="BR138" s="27" t="s">
        <v>2877</v>
      </c>
    </row>
    <row r="139" spans="1:70" ht="21.95" customHeight="1" x14ac:dyDescent="0.15">
      <c r="A139" s="49"/>
      <c r="B139" s="31" t="s">
        <v>2847</v>
      </c>
      <c r="C139" s="31"/>
      <c r="D139" s="31"/>
      <c r="E139" s="31" t="s">
        <v>2618</v>
      </c>
      <c r="F139" s="31" t="s">
        <v>54</v>
      </c>
      <c r="G139" s="31" t="s">
        <v>2331</v>
      </c>
      <c r="H139" s="31" t="s">
        <v>2619</v>
      </c>
      <c r="I139" s="31"/>
      <c r="J139" s="31" t="s">
        <v>2620</v>
      </c>
      <c r="K139" s="31"/>
      <c r="L139" s="31" t="s">
        <v>56</v>
      </c>
      <c r="M139" s="31" t="s">
        <v>57</v>
      </c>
      <c r="N139" s="31" t="s">
        <v>2621</v>
      </c>
      <c r="O139" s="31"/>
      <c r="P139" s="31" t="s">
        <v>81</v>
      </c>
      <c r="Q139" s="31" t="s">
        <v>2622</v>
      </c>
      <c r="R139" s="31" t="s">
        <v>59</v>
      </c>
      <c r="S139" s="31" t="s">
        <v>186</v>
      </c>
      <c r="T139" s="31" t="s">
        <v>61</v>
      </c>
      <c r="U139" s="31" t="s">
        <v>363</v>
      </c>
      <c r="V139" s="31"/>
      <c r="W139" s="31" t="s">
        <v>1981</v>
      </c>
      <c r="X139" s="31" t="s">
        <v>267</v>
      </c>
      <c r="Y139" s="31" t="s">
        <v>68</v>
      </c>
      <c r="Z139" s="31"/>
      <c r="AA139" s="31" t="s">
        <v>158</v>
      </c>
      <c r="AB139" s="31" t="s">
        <v>2623</v>
      </c>
      <c r="AC139" s="31" t="s">
        <v>67</v>
      </c>
      <c r="AD139" s="31" t="s">
        <v>2624</v>
      </c>
      <c r="AE139" s="31" t="s">
        <v>2625</v>
      </c>
      <c r="AF139" s="31" t="s">
        <v>69</v>
      </c>
      <c r="AG139" s="31" t="s">
        <v>59</v>
      </c>
      <c r="AH139" s="31" t="s">
        <v>2626</v>
      </c>
      <c r="AI139" s="31" t="s">
        <v>67</v>
      </c>
      <c r="AJ139" s="31" t="s">
        <v>2627</v>
      </c>
      <c r="AK139" s="31" t="s">
        <v>2627</v>
      </c>
      <c r="AL139" s="31"/>
      <c r="AM139" s="31" t="s">
        <v>2628</v>
      </c>
      <c r="AN139" s="31" t="s">
        <v>2614</v>
      </c>
      <c r="AO139" s="31" t="s">
        <v>2615</v>
      </c>
      <c r="AP139" s="31" t="s">
        <v>2629</v>
      </c>
      <c r="AQ139" s="31"/>
      <c r="AR139" s="31" t="s">
        <v>83</v>
      </c>
      <c r="AS139" s="31" t="s">
        <v>102</v>
      </c>
      <c r="AT139" s="31" t="s">
        <v>74</v>
      </c>
      <c r="AU139" s="31"/>
      <c r="AV139" s="31" t="s">
        <v>270</v>
      </c>
      <c r="AW139" s="31" t="s">
        <v>106</v>
      </c>
      <c r="AX139" s="31" t="s">
        <v>72</v>
      </c>
      <c r="AY139" s="31" t="s">
        <v>77</v>
      </c>
      <c r="AZ139" s="31" t="s">
        <v>72</v>
      </c>
      <c r="BA139" s="31" t="s">
        <v>2616</v>
      </c>
      <c r="BB139" s="31" t="s">
        <v>2617</v>
      </c>
      <c r="BC139" s="31" t="s">
        <v>2630</v>
      </c>
      <c r="BD139" s="10"/>
      <c r="BE139" s="16">
        <v>76.349999999999994</v>
      </c>
      <c r="BF139" s="21">
        <f t="shared" si="75"/>
        <v>38.174999999999997</v>
      </c>
      <c r="BG139" s="16">
        <v>85</v>
      </c>
      <c r="BH139" s="21">
        <f t="shared" si="76"/>
        <v>42.5</v>
      </c>
      <c r="BI139" s="10">
        <f>RANK(BE139,$BE$139:$BE$139)</f>
        <v>1</v>
      </c>
      <c r="BJ139" s="10" t="s">
        <v>2694</v>
      </c>
      <c r="BK139" s="10" t="s">
        <v>2697</v>
      </c>
      <c r="BL139" s="10" t="s">
        <v>2699</v>
      </c>
      <c r="BM139" s="10"/>
      <c r="BN139" s="10"/>
      <c r="BO139" s="10"/>
      <c r="BP139" s="21">
        <f t="shared" si="77"/>
        <v>80.674999999999997</v>
      </c>
      <c r="BQ139" s="24">
        <f>RANK(BP139,$BP$139:$BP$139)</f>
        <v>1</v>
      </c>
      <c r="BR139" s="27" t="s">
        <v>2877</v>
      </c>
    </row>
    <row r="140" spans="1:70" s="1" customFormat="1" ht="21.95" customHeight="1" x14ac:dyDescent="0.15">
      <c r="A140" s="49" t="s">
        <v>490</v>
      </c>
      <c r="B140" s="31" t="s">
        <v>2848</v>
      </c>
      <c r="C140" s="31"/>
      <c r="D140" s="31"/>
      <c r="E140" s="31" t="s">
        <v>2380</v>
      </c>
      <c r="F140" s="31" t="s">
        <v>54</v>
      </c>
      <c r="G140" s="31" t="s">
        <v>2331</v>
      </c>
      <c r="H140" s="31" t="s">
        <v>2381</v>
      </c>
      <c r="I140" s="31"/>
      <c r="J140" s="31" t="s">
        <v>2382</v>
      </c>
      <c r="K140" s="31"/>
      <c r="L140" s="31" t="s">
        <v>56</v>
      </c>
      <c r="M140" s="31" t="s">
        <v>57</v>
      </c>
      <c r="N140" s="31" t="s">
        <v>2383</v>
      </c>
      <c r="O140" s="31"/>
      <c r="P140" s="31" t="s">
        <v>81</v>
      </c>
      <c r="Q140" s="31" t="s">
        <v>2384</v>
      </c>
      <c r="R140" s="31" t="s">
        <v>59</v>
      </c>
      <c r="S140" s="31" t="s">
        <v>60</v>
      </c>
      <c r="T140" s="31" t="s">
        <v>61</v>
      </c>
      <c r="U140" s="31" t="s">
        <v>129</v>
      </c>
      <c r="V140" s="31"/>
      <c r="W140" s="31" t="s">
        <v>250</v>
      </c>
      <c r="X140" s="31" t="s">
        <v>63</v>
      </c>
      <c r="Y140" s="31" t="s">
        <v>64</v>
      </c>
      <c r="Z140" s="31"/>
      <c r="AA140" s="31" t="s">
        <v>65</v>
      </c>
      <c r="AB140" s="31" t="s">
        <v>2385</v>
      </c>
      <c r="AC140" s="31" t="s">
        <v>67</v>
      </c>
      <c r="AD140" s="31" t="s">
        <v>2385</v>
      </c>
      <c r="AE140" s="31" t="s">
        <v>68</v>
      </c>
      <c r="AF140" s="31" t="s">
        <v>69</v>
      </c>
      <c r="AG140" s="31" t="s">
        <v>59</v>
      </c>
      <c r="AH140" s="31" t="s">
        <v>2386</v>
      </c>
      <c r="AI140" s="31" t="s">
        <v>67</v>
      </c>
      <c r="AJ140" s="31" t="s">
        <v>2387</v>
      </c>
      <c r="AK140" s="31" t="s">
        <v>2387</v>
      </c>
      <c r="AL140" s="31"/>
      <c r="AM140" s="31" t="s">
        <v>2388</v>
      </c>
      <c r="AN140" s="31" t="s">
        <v>2355</v>
      </c>
      <c r="AO140" s="31" t="s">
        <v>2370</v>
      </c>
      <c r="AP140" s="31" t="s">
        <v>2389</v>
      </c>
      <c r="AQ140" s="31"/>
      <c r="AR140" s="31" t="s">
        <v>83</v>
      </c>
      <c r="AS140" s="31" t="s">
        <v>73</v>
      </c>
      <c r="AT140" s="31" t="s">
        <v>74</v>
      </c>
      <c r="AU140" s="31"/>
      <c r="AV140" s="31" t="s">
        <v>75</v>
      </c>
      <c r="AW140" s="31" t="s">
        <v>76</v>
      </c>
      <c r="AX140" s="31" t="s">
        <v>72</v>
      </c>
      <c r="AY140" s="31" t="s">
        <v>77</v>
      </c>
      <c r="AZ140" s="31" t="s">
        <v>72</v>
      </c>
      <c r="BA140" s="31" t="s">
        <v>2358</v>
      </c>
      <c r="BB140" s="31" t="s">
        <v>2371</v>
      </c>
      <c r="BC140" s="31" t="s">
        <v>2390</v>
      </c>
      <c r="BD140" s="10"/>
      <c r="BE140" s="16">
        <v>84.95</v>
      </c>
      <c r="BF140" s="21">
        <f t="shared" ref="BF140:BF141" si="78">BE140*0.5</f>
        <v>42.475000000000001</v>
      </c>
      <c r="BG140" s="16">
        <v>82.5</v>
      </c>
      <c r="BH140" s="21">
        <f t="shared" ref="BH140:BH141" si="79">BG140*0.5</f>
        <v>41.25</v>
      </c>
      <c r="BI140" s="10">
        <f>RANK(BE140,$BE$140:$BE$141)</f>
        <v>1</v>
      </c>
      <c r="BJ140" s="10" t="s">
        <v>2694</v>
      </c>
      <c r="BK140" s="10" t="s">
        <v>2697</v>
      </c>
      <c r="BL140" s="10" t="s">
        <v>2699</v>
      </c>
      <c r="BM140" s="10"/>
      <c r="BN140" s="10"/>
      <c r="BO140" s="10"/>
      <c r="BP140" s="21">
        <f t="shared" ref="BP140:BP141" si="80">BF140+BH140</f>
        <v>83.724999999999994</v>
      </c>
      <c r="BQ140" s="24">
        <f>RANK(BP140,$BP$140:$BP$141)</f>
        <v>1</v>
      </c>
      <c r="BR140" s="27" t="s">
        <v>2877</v>
      </c>
    </row>
    <row r="141" spans="1:70" ht="21.95" customHeight="1" x14ac:dyDescent="0.15">
      <c r="A141" s="49"/>
      <c r="B141" s="31" t="s">
        <v>2849</v>
      </c>
      <c r="C141" s="31"/>
      <c r="D141" s="31"/>
      <c r="E141" s="31" t="s">
        <v>2372</v>
      </c>
      <c r="F141" s="31" t="s">
        <v>54</v>
      </c>
      <c r="G141" s="31" t="s">
        <v>2331</v>
      </c>
      <c r="H141" s="31" t="s">
        <v>2373</v>
      </c>
      <c r="I141" s="31"/>
      <c r="J141" s="31" t="s">
        <v>2374</v>
      </c>
      <c r="K141" s="31"/>
      <c r="L141" s="31" t="s">
        <v>56</v>
      </c>
      <c r="M141" s="31" t="s">
        <v>57</v>
      </c>
      <c r="N141" s="31" t="s">
        <v>2375</v>
      </c>
      <c r="O141" s="31"/>
      <c r="P141" s="31" t="s">
        <v>81</v>
      </c>
      <c r="Q141" s="31" t="s">
        <v>1920</v>
      </c>
      <c r="R141" s="31" t="s">
        <v>59</v>
      </c>
      <c r="S141" s="31" t="s">
        <v>85</v>
      </c>
      <c r="T141" s="31" t="s">
        <v>111</v>
      </c>
      <c r="U141" s="31" t="s">
        <v>104</v>
      </c>
      <c r="V141" s="31"/>
      <c r="W141" s="31" t="s">
        <v>458</v>
      </c>
      <c r="X141" s="31" t="s">
        <v>63</v>
      </c>
      <c r="Y141" s="31" t="s">
        <v>64</v>
      </c>
      <c r="Z141" s="31"/>
      <c r="AA141" s="31" t="s">
        <v>105</v>
      </c>
      <c r="AB141" s="31" t="s">
        <v>2376</v>
      </c>
      <c r="AC141" s="31" t="s">
        <v>67</v>
      </c>
      <c r="AD141" s="31" t="s">
        <v>2376</v>
      </c>
      <c r="AE141" s="31" t="s">
        <v>2377</v>
      </c>
      <c r="AF141" s="31" t="s">
        <v>69</v>
      </c>
      <c r="AG141" s="31" t="s">
        <v>59</v>
      </c>
      <c r="AH141" s="31" t="s">
        <v>459</v>
      </c>
      <c r="AI141" s="31" t="s">
        <v>67</v>
      </c>
      <c r="AJ141" s="31" t="s">
        <v>2055</v>
      </c>
      <c r="AK141" s="31" t="s">
        <v>2055</v>
      </c>
      <c r="AL141" s="31"/>
      <c r="AM141" s="31" t="s">
        <v>2054</v>
      </c>
      <c r="AN141" s="31" t="s">
        <v>2355</v>
      </c>
      <c r="AO141" s="31" t="s">
        <v>2370</v>
      </c>
      <c r="AP141" s="31" t="s">
        <v>2378</v>
      </c>
      <c r="AQ141" s="31"/>
      <c r="AR141" s="31" t="s">
        <v>83</v>
      </c>
      <c r="AS141" s="31" t="s">
        <v>53</v>
      </c>
      <c r="AT141" s="31" t="s">
        <v>53</v>
      </c>
      <c r="AU141" s="31"/>
      <c r="AV141" s="31" t="s">
        <v>75</v>
      </c>
      <c r="AW141" s="31" t="s">
        <v>76</v>
      </c>
      <c r="AX141" s="31" t="s">
        <v>72</v>
      </c>
      <c r="AY141" s="31" t="s">
        <v>77</v>
      </c>
      <c r="AZ141" s="31" t="s">
        <v>72</v>
      </c>
      <c r="BA141" s="31" t="s">
        <v>2358</v>
      </c>
      <c r="BB141" s="31" t="s">
        <v>2371</v>
      </c>
      <c r="BC141" s="31" t="s">
        <v>2379</v>
      </c>
      <c r="BD141" s="10"/>
      <c r="BE141" s="16">
        <v>80.7</v>
      </c>
      <c r="BF141" s="21">
        <f t="shared" si="78"/>
        <v>40.35</v>
      </c>
      <c r="BG141" s="16">
        <v>85.67</v>
      </c>
      <c r="BH141" s="21">
        <f t="shared" si="79"/>
        <v>42.835000000000001</v>
      </c>
      <c r="BI141" s="10">
        <f>RANK(BE141,$BE$140:$BE$141)</f>
        <v>2</v>
      </c>
      <c r="BJ141" s="10" t="s">
        <v>2694</v>
      </c>
      <c r="BK141" s="10" t="s">
        <v>2697</v>
      </c>
      <c r="BL141" s="10" t="s">
        <v>2699</v>
      </c>
      <c r="BM141" s="10"/>
      <c r="BN141" s="10"/>
      <c r="BO141" s="10"/>
      <c r="BP141" s="21">
        <f t="shared" si="80"/>
        <v>83.185000000000002</v>
      </c>
      <c r="BQ141" s="24">
        <f>RANK(BP141,$BP$140:$BP$141)</f>
        <v>2</v>
      </c>
      <c r="BR141" s="27" t="s">
        <v>2877</v>
      </c>
    </row>
    <row r="142" spans="1:70" ht="21.95" customHeight="1" x14ac:dyDescent="0.15">
      <c r="A142" s="49"/>
      <c r="B142" s="31" t="s">
        <v>2850</v>
      </c>
      <c r="C142" s="31"/>
      <c r="D142" s="31"/>
      <c r="E142" s="31" t="s">
        <v>2463</v>
      </c>
      <c r="F142" s="31" t="s">
        <v>54</v>
      </c>
      <c r="G142" s="31" t="s">
        <v>2331</v>
      </c>
      <c r="H142" s="31" t="s">
        <v>2464</v>
      </c>
      <c r="I142" s="31"/>
      <c r="J142" s="31" t="s">
        <v>2465</v>
      </c>
      <c r="K142" s="31"/>
      <c r="L142" s="31" t="s">
        <v>56</v>
      </c>
      <c r="M142" s="31" t="s">
        <v>57</v>
      </c>
      <c r="N142" s="31" t="s">
        <v>2466</v>
      </c>
      <c r="O142" s="31"/>
      <c r="P142" s="31" t="s">
        <v>81</v>
      </c>
      <c r="Q142" s="31" t="s">
        <v>2467</v>
      </c>
      <c r="R142" s="31" t="s">
        <v>59</v>
      </c>
      <c r="S142" s="31" t="s">
        <v>60</v>
      </c>
      <c r="T142" s="31" t="s">
        <v>61</v>
      </c>
      <c r="U142" s="31" t="s">
        <v>2468</v>
      </c>
      <c r="V142" s="31"/>
      <c r="W142" s="31" t="s">
        <v>250</v>
      </c>
      <c r="X142" s="31" t="s">
        <v>63</v>
      </c>
      <c r="Y142" s="31" t="s">
        <v>64</v>
      </c>
      <c r="Z142" s="31"/>
      <c r="AA142" s="31" t="s">
        <v>82</v>
      </c>
      <c r="AB142" s="31" t="s">
        <v>2469</v>
      </c>
      <c r="AC142" s="31" t="s">
        <v>67</v>
      </c>
      <c r="AD142" s="31" t="s">
        <v>2469</v>
      </c>
      <c r="AE142" s="31" t="s">
        <v>68</v>
      </c>
      <c r="AF142" s="31" t="s">
        <v>69</v>
      </c>
      <c r="AG142" s="31" t="s">
        <v>320</v>
      </c>
      <c r="AH142" s="31" t="s">
        <v>2470</v>
      </c>
      <c r="AI142" s="31" t="s">
        <v>67</v>
      </c>
      <c r="AJ142" s="31" t="s">
        <v>2471</v>
      </c>
      <c r="AK142" s="31" t="s">
        <v>2471</v>
      </c>
      <c r="AL142" s="31"/>
      <c r="AM142" s="31" t="s">
        <v>2472</v>
      </c>
      <c r="AN142" s="31" t="s">
        <v>2459</v>
      </c>
      <c r="AO142" s="31" t="s">
        <v>2460</v>
      </c>
      <c r="AP142" s="31" t="s">
        <v>2473</v>
      </c>
      <c r="AQ142" s="31"/>
      <c r="AR142" s="31" t="s">
        <v>83</v>
      </c>
      <c r="AS142" s="31" t="s">
        <v>73</v>
      </c>
      <c r="AT142" s="31" t="s">
        <v>74</v>
      </c>
      <c r="AU142" s="31"/>
      <c r="AV142" s="31" t="s">
        <v>75</v>
      </c>
      <c r="AW142" s="31" t="s">
        <v>76</v>
      </c>
      <c r="AX142" s="31" t="s">
        <v>72</v>
      </c>
      <c r="AY142" s="31" t="s">
        <v>77</v>
      </c>
      <c r="AZ142" s="31" t="s">
        <v>72</v>
      </c>
      <c r="BA142" s="31" t="s">
        <v>2461</v>
      </c>
      <c r="BB142" s="31" t="s">
        <v>2462</v>
      </c>
      <c r="BC142" s="31" t="s">
        <v>2474</v>
      </c>
      <c r="BD142" s="10"/>
      <c r="BE142" s="16">
        <v>88.4</v>
      </c>
      <c r="BF142" s="21">
        <f t="shared" si="75"/>
        <v>44.2</v>
      </c>
      <c r="BG142" s="16">
        <v>82.33</v>
      </c>
      <c r="BH142" s="21">
        <f t="shared" si="76"/>
        <v>41.164999999999999</v>
      </c>
      <c r="BI142" s="10">
        <f>RANK(BE142,$BE$142:$BE$142)</f>
        <v>1</v>
      </c>
      <c r="BJ142" s="10" t="s">
        <v>2694</v>
      </c>
      <c r="BK142" s="10" t="s">
        <v>2697</v>
      </c>
      <c r="BL142" s="10" t="s">
        <v>2699</v>
      </c>
      <c r="BM142" s="10"/>
      <c r="BN142" s="10"/>
      <c r="BO142" s="10"/>
      <c r="BP142" s="21">
        <f t="shared" si="77"/>
        <v>85.365000000000009</v>
      </c>
      <c r="BQ142" s="24">
        <f>RANK(BP142,$BP$142:$BP$142)</f>
        <v>1</v>
      </c>
      <c r="BR142" s="27" t="s">
        <v>2877</v>
      </c>
    </row>
    <row r="143" spans="1:70" ht="21.95" customHeight="1" x14ac:dyDescent="0.15">
      <c r="A143" s="49"/>
      <c r="B143" s="31" t="s">
        <v>2851</v>
      </c>
      <c r="C143" s="31"/>
      <c r="D143" s="31"/>
      <c r="E143" s="31" t="s">
        <v>2435</v>
      </c>
      <c r="F143" s="31" t="s">
        <v>54</v>
      </c>
      <c r="G143" s="31" t="s">
        <v>2331</v>
      </c>
      <c r="H143" s="31" t="s">
        <v>2436</v>
      </c>
      <c r="I143" s="31"/>
      <c r="J143" s="31" t="s">
        <v>2437</v>
      </c>
      <c r="K143" s="31"/>
      <c r="L143" s="31" t="s">
        <v>56</v>
      </c>
      <c r="M143" s="31" t="s">
        <v>57</v>
      </c>
      <c r="N143" s="31" t="s">
        <v>2438</v>
      </c>
      <c r="O143" s="31"/>
      <c r="P143" s="31" t="s">
        <v>81</v>
      </c>
      <c r="Q143" s="31" t="s">
        <v>2415</v>
      </c>
      <c r="R143" s="31" t="s">
        <v>352</v>
      </c>
      <c r="S143" s="31" t="s">
        <v>85</v>
      </c>
      <c r="T143" s="31" t="s">
        <v>86</v>
      </c>
      <c r="U143" s="31" t="s">
        <v>433</v>
      </c>
      <c r="V143" s="31"/>
      <c r="W143" s="31" t="s">
        <v>250</v>
      </c>
      <c r="X143" s="31" t="s">
        <v>63</v>
      </c>
      <c r="Y143" s="31" t="s">
        <v>64</v>
      </c>
      <c r="Z143" s="31"/>
      <c r="AA143" s="31" t="s">
        <v>191</v>
      </c>
      <c r="AB143" s="31" t="s">
        <v>728</v>
      </c>
      <c r="AC143" s="31" t="s">
        <v>67</v>
      </c>
      <c r="AD143" s="31" t="s">
        <v>2439</v>
      </c>
      <c r="AE143" s="31" t="s">
        <v>2440</v>
      </c>
      <c r="AF143" s="31" t="s">
        <v>69</v>
      </c>
      <c r="AG143" s="31" t="s">
        <v>352</v>
      </c>
      <c r="AH143" s="31" t="s">
        <v>2441</v>
      </c>
      <c r="AI143" s="31" t="s">
        <v>67</v>
      </c>
      <c r="AJ143" s="31" t="s">
        <v>2442</v>
      </c>
      <c r="AK143" s="31" t="s">
        <v>2442</v>
      </c>
      <c r="AL143" s="31"/>
      <c r="AM143" s="31" t="s">
        <v>2443</v>
      </c>
      <c r="AN143" s="31" t="s">
        <v>2431</v>
      </c>
      <c r="AO143" s="31" t="s">
        <v>2432</v>
      </c>
      <c r="AP143" s="31" t="s">
        <v>2444</v>
      </c>
      <c r="AQ143" s="31"/>
      <c r="AR143" s="31" t="s">
        <v>83</v>
      </c>
      <c r="AS143" s="31" t="s">
        <v>53</v>
      </c>
      <c r="AT143" s="31" t="s">
        <v>89</v>
      </c>
      <c r="AU143" s="31"/>
      <c r="AV143" s="31" t="s">
        <v>75</v>
      </c>
      <c r="AW143" s="31" t="s">
        <v>76</v>
      </c>
      <c r="AX143" s="31" t="s">
        <v>72</v>
      </c>
      <c r="AY143" s="31" t="s">
        <v>77</v>
      </c>
      <c r="AZ143" s="31" t="s">
        <v>72</v>
      </c>
      <c r="BA143" s="31" t="s">
        <v>2433</v>
      </c>
      <c r="BB143" s="31" t="s">
        <v>2434</v>
      </c>
      <c r="BC143" s="31" t="s">
        <v>2445</v>
      </c>
      <c r="BD143" s="10"/>
      <c r="BE143" s="16">
        <v>85.35</v>
      </c>
      <c r="BF143" s="21">
        <f>BE143*0.5</f>
        <v>42.674999999999997</v>
      </c>
      <c r="BG143" s="16">
        <v>85.33</v>
      </c>
      <c r="BH143" s="21">
        <f>BG143*0.5</f>
        <v>42.664999999999999</v>
      </c>
      <c r="BI143" s="10">
        <f>RANK(BE143,$BE$143:$BE$143)</f>
        <v>1</v>
      </c>
      <c r="BJ143" s="10" t="s">
        <v>2694</v>
      </c>
      <c r="BK143" s="10" t="s">
        <v>2697</v>
      </c>
      <c r="BL143" s="10" t="s">
        <v>2699</v>
      </c>
      <c r="BM143" s="10"/>
      <c r="BN143" s="10"/>
      <c r="BO143" s="10"/>
      <c r="BP143" s="21">
        <f>BF143+BH143</f>
        <v>85.34</v>
      </c>
      <c r="BQ143" s="24">
        <f>RANK(BP143,$BP$143:$BP$143)</f>
        <v>1</v>
      </c>
      <c r="BR143" s="27" t="s">
        <v>2877</v>
      </c>
    </row>
    <row r="144" spans="1:70" ht="21.95" customHeight="1" x14ac:dyDescent="0.15">
      <c r="A144" s="49"/>
      <c r="B144" s="31" t="s">
        <v>2852</v>
      </c>
      <c r="C144" s="31"/>
      <c r="D144" s="31"/>
      <c r="E144" s="31" t="s">
        <v>2532</v>
      </c>
      <c r="F144" s="31" t="s">
        <v>54</v>
      </c>
      <c r="G144" s="31" t="s">
        <v>2331</v>
      </c>
      <c r="H144" s="31" t="s">
        <v>2533</v>
      </c>
      <c r="I144" s="31"/>
      <c r="J144" s="31" t="s">
        <v>2534</v>
      </c>
      <c r="K144" s="31"/>
      <c r="L144" s="31" t="s">
        <v>56</v>
      </c>
      <c r="M144" s="31" t="s">
        <v>57</v>
      </c>
      <c r="N144" s="31" t="s">
        <v>2535</v>
      </c>
      <c r="O144" s="31"/>
      <c r="P144" s="31" t="s">
        <v>81</v>
      </c>
      <c r="Q144" s="31" t="s">
        <v>2536</v>
      </c>
      <c r="R144" s="31" t="s">
        <v>59</v>
      </c>
      <c r="S144" s="31" t="s">
        <v>93</v>
      </c>
      <c r="T144" s="31" t="s">
        <v>61</v>
      </c>
      <c r="U144" s="31" t="s">
        <v>233</v>
      </c>
      <c r="V144" s="31"/>
      <c r="W144" s="31" t="s">
        <v>250</v>
      </c>
      <c r="X144" s="31" t="s">
        <v>63</v>
      </c>
      <c r="Y144" s="31" t="s">
        <v>64</v>
      </c>
      <c r="Z144" s="31"/>
      <c r="AA144" s="31" t="s">
        <v>105</v>
      </c>
      <c r="AB144" s="31" t="s">
        <v>863</v>
      </c>
      <c r="AC144" s="31" t="s">
        <v>67</v>
      </c>
      <c r="AD144" s="31" t="s">
        <v>2537</v>
      </c>
      <c r="AE144" s="31" t="s">
        <v>2538</v>
      </c>
      <c r="AF144" s="31" t="s">
        <v>69</v>
      </c>
      <c r="AG144" s="31" t="s">
        <v>59</v>
      </c>
      <c r="AH144" s="31" t="s">
        <v>2539</v>
      </c>
      <c r="AI144" s="31" t="s">
        <v>67</v>
      </c>
      <c r="AJ144" s="31" t="s">
        <v>2540</v>
      </c>
      <c r="AK144" s="31" t="s">
        <v>2541</v>
      </c>
      <c r="AL144" s="31"/>
      <c r="AM144" s="31" t="s">
        <v>2542</v>
      </c>
      <c r="AN144" s="31" t="s">
        <v>2528</v>
      </c>
      <c r="AO144" s="31" t="s">
        <v>2529</v>
      </c>
      <c r="AP144" s="31" t="s">
        <v>2543</v>
      </c>
      <c r="AQ144" s="31"/>
      <c r="AR144" s="31" t="s">
        <v>83</v>
      </c>
      <c r="AS144" s="31" t="s">
        <v>92</v>
      </c>
      <c r="AT144" s="31" t="s">
        <v>74</v>
      </c>
      <c r="AU144" s="31"/>
      <c r="AV144" s="31" t="s">
        <v>75</v>
      </c>
      <c r="AW144" s="31" t="s">
        <v>76</v>
      </c>
      <c r="AX144" s="31" t="s">
        <v>72</v>
      </c>
      <c r="AY144" s="31" t="s">
        <v>77</v>
      </c>
      <c r="AZ144" s="31" t="s">
        <v>72</v>
      </c>
      <c r="BA144" s="31" t="s">
        <v>2530</v>
      </c>
      <c r="BB144" s="31" t="s">
        <v>2531</v>
      </c>
      <c r="BC144" s="31" t="s">
        <v>2544</v>
      </c>
      <c r="BD144" s="10"/>
      <c r="BE144" s="16">
        <v>77.8</v>
      </c>
      <c r="BF144" s="21">
        <f t="shared" si="75"/>
        <v>38.9</v>
      </c>
      <c r="BG144" s="16">
        <v>86.33</v>
      </c>
      <c r="BH144" s="21">
        <f t="shared" si="76"/>
        <v>43.164999999999999</v>
      </c>
      <c r="BI144" s="10">
        <f>RANK(BE144,$BE$144:$BE$144)</f>
        <v>1</v>
      </c>
      <c r="BJ144" s="10" t="s">
        <v>2694</v>
      </c>
      <c r="BK144" s="10" t="s">
        <v>2697</v>
      </c>
      <c r="BL144" s="10" t="s">
        <v>2699</v>
      </c>
      <c r="BM144" s="10"/>
      <c r="BN144" s="10"/>
      <c r="BO144" s="10"/>
      <c r="BP144" s="21">
        <f t="shared" si="77"/>
        <v>82.064999999999998</v>
      </c>
      <c r="BQ144" s="24">
        <f>RANK(BP144,$BP$144:$BP$144)</f>
        <v>1</v>
      </c>
      <c r="BR144" s="27" t="s">
        <v>2877</v>
      </c>
    </row>
    <row r="145" spans="1:70" s="6" customFormat="1" ht="21.95" customHeight="1" x14ac:dyDescent="0.15">
      <c r="A145" s="49"/>
      <c r="B145" s="31" t="s">
        <v>2853</v>
      </c>
      <c r="C145" s="32"/>
      <c r="D145" s="32"/>
      <c r="E145" s="32" t="s">
        <v>2347</v>
      </c>
      <c r="F145" s="32" t="s">
        <v>54</v>
      </c>
      <c r="G145" s="32" t="s">
        <v>2331</v>
      </c>
      <c r="H145" s="32" t="s">
        <v>2348</v>
      </c>
      <c r="I145" s="32"/>
      <c r="J145" s="32" t="s">
        <v>2349</v>
      </c>
      <c r="K145" s="32"/>
      <c r="L145" s="32" t="s">
        <v>56</v>
      </c>
      <c r="M145" s="32" t="s">
        <v>57</v>
      </c>
      <c r="N145" s="32" t="s">
        <v>2350</v>
      </c>
      <c r="O145" s="32"/>
      <c r="P145" s="32" t="s">
        <v>81</v>
      </c>
      <c r="Q145" s="32" t="s">
        <v>546</v>
      </c>
      <c r="R145" s="32" t="s">
        <v>59</v>
      </c>
      <c r="S145" s="32" t="s">
        <v>60</v>
      </c>
      <c r="T145" s="32" t="s">
        <v>86</v>
      </c>
      <c r="U145" s="32" t="s">
        <v>297</v>
      </c>
      <c r="V145" s="32"/>
      <c r="W145" s="32" t="s">
        <v>2351</v>
      </c>
      <c r="X145" s="32" t="s">
        <v>63</v>
      </c>
      <c r="Y145" s="32" t="s">
        <v>64</v>
      </c>
      <c r="Z145" s="32"/>
      <c r="AA145" s="32" t="s">
        <v>158</v>
      </c>
      <c r="AB145" s="32" t="s">
        <v>1067</v>
      </c>
      <c r="AC145" s="32" t="s">
        <v>67</v>
      </c>
      <c r="AD145" s="32" t="s">
        <v>1067</v>
      </c>
      <c r="AE145" s="32" t="s">
        <v>68</v>
      </c>
      <c r="AF145" s="32" t="s">
        <v>69</v>
      </c>
      <c r="AG145" s="32" t="s">
        <v>59</v>
      </c>
      <c r="AH145" s="32" t="s">
        <v>2352</v>
      </c>
      <c r="AI145" s="32" t="s">
        <v>67</v>
      </c>
      <c r="AJ145" s="32" t="s">
        <v>2353</v>
      </c>
      <c r="AK145" s="32" t="s">
        <v>2353</v>
      </c>
      <c r="AL145" s="32"/>
      <c r="AM145" s="32" t="s">
        <v>2354</v>
      </c>
      <c r="AN145" s="32" t="s">
        <v>2355</v>
      </c>
      <c r="AO145" s="32" t="s">
        <v>2356</v>
      </c>
      <c r="AP145" s="32" t="s">
        <v>2357</v>
      </c>
      <c r="AQ145" s="32"/>
      <c r="AR145" s="32" t="s">
        <v>83</v>
      </c>
      <c r="AS145" s="32" t="s">
        <v>73</v>
      </c>
      <c r="AT145" s="32" t="s">
        <v>89</v>
      </c>
      <c r="AU145" s="32"/>
      <c r="AV145" s="32" t="s">
        <v>75</v>
      </c>
      <c r="AW145" s="32" t="s">
        <v>76</v>
      </c>
      <c r="AX145" s="32" t="s">
        <v>72</v>
      </c>
      <c r="AY145" s="32" t="s">
        <v>77</v>
      </c>
      <c r="AZ145" s="32" t="s">
        <v>72</v>
      </c>
      <c r="BA145" s="32" t="s">
        <v>2358</v>
      </c>
      <c r="BB145" s="32" t="s">
        <v>2359</v>
      </c>
      <c r="BC145" s="32" t="s">
        <v>2360</v>
      </c>
      <c r="BD145" s="16" t="s">
        <v>2335</v>
      </c>
      <c r="BE145" s="16">
        <v>80.05</v>
      </c>
      <c r="BF145" s="21">
        <f t="shared" si="75"/>
        <v>40.024999999999999</v>
      </c>
      <c r="BG145" s="16">
        <v>81.67</v>
      </c>
      <c r="BH145" s="21">
        <f t="shared" si="76"/>
        <v>40.835000000000001</v>
      </c>
      <c r="BI145" s="16">
        <f>RANK(BE145,$BE$145:$BE$145)</f>
        <v>1</v>
      </c>
      <c r="BJ145" s="16" t="s">
        <v>2694</v>
      </c>
      <c r="BK145" s="16" t="s">
        <v>2697</v>
      </c>
      <c r="BL145" s="16" t="s">
        <v>2699</v>
      </c>
      <c r="BM145" s="16"/>
      <c r="BN145" s="16"/>
      <c r="BO145" s="16"/>
      <c r="BP145" s="21">
        <f t="shared" si="77"/>
        <v>80.86</v>
      </c>
      <c r="BQ145" s="24">
        <f>RANK(BP145,$BP$145:$BP$145)</f>
        <v>1</v>
      </c>
      <c r="BR145" s="27" t="s">
        <v>2877</v>
      </c>
    </row>
    <row r="146" spans="1:70" ht="21.95" customHeight="1" x14ac:dyDescent="0.15">
      <c r="A146" s="49"/>
      <c r="B146" s="31" t="s">
        <v>2854</v>
      </c>
      <c r="C146" s="31"/>
      <c r="D146" s="31"/>
      <c r="E146" s="31" t="s">
        <v>2659</v>
      </c>
      <c r="F146" s="31" t="s">
        <v>54</v>
      </c>
      <c r="G146" s="31" t="s">
        <v>2331</v>
      </c>
      <c r="H146" s="31" t="s">
        <v>2660</v>
      </c>
      <c r="I146" s="31"/>
      <c r="J146" s="31" t="s">
        <v>2661</v>
      </c>
      <c r="K146" s="31"/>
      <c r="L146" s="31" t="s">
        <v>56</v>
      </c>
      <c r="M146" s="31" t="s">
        <v>57</v>
      </c>
      <c r="N146" s="31" t="s">
        <v>2662</v>
      </c>
      <c r="O146" s="31"/>
      <c r="P146" s="31" t="s">
        <v>81</v>
      </c>
      <c r="Q146" s="31" t="s">
        <v>2663</v>
      </c>
      <c r="R146" s="31" t="s">
        <v>355</v>
      </c>
      <c r="S146" s="31" t="s">
        <v>60</v>
      </c>
      <c r="T146" s="31" t="s">
        <v>86</v>
      </c>
      <c r="U146" s="31" t="s">
        <v>2664</v>
      </c>
      <c r="V146" s="31"/>
      <c r="W146" s="31" t="s">
        <v>460</v>
      </c>
      <c r="X146" s="31" t="s">
        <v>441</v>
      </c>
      <c r="Y146" s="31" t="s">
        <v>442</v>
      </c>
      <c r="Z146" s="31"/>
      <c r="AA146" s="31" t="s">
        <v>65</v>
      </c>
      <c r="AB146" s="31" t="s">
        <v>2665</v>
      </c>
      <c r="AC146" s="31" t="s">
        <v>67</v>
      </c>
      <c r="AD146" s="31" t="s">
        <v>2666</v>
      </c>
      <c r="AE146" s="31" t="s">
        <v>68</v>
      </c>
      <c r="AF146" s="31" t="s">
        <v>69</v>
      </c>
      <c r="AG146" s="31" t="s">
        <v>355</v>
      </c>
      <c r="AH146" s="31" t="s">
        <v>2667</v>
      </c>
      <c r="AI146" s="31" t="s">
        <v>67</v>
      </c>
      <c r="AJ146" s="31" t="s">
        <v>2668</v>
      </c>
      <c r="AK146" s="31" t="s">
        <v>2668</v>
      </c>
      <c r="AL146" s="31"/>
      <c r="AM146" s="31" t="s">
        <v>2669</v>
      </c>
      <c r="AN146" s="31" t="s">
        <v>1878</v>
      </c>
      <c r="AO146" s="31" t="s">
        <v>2670</v>
      </c>
      <c r="AP146" s="31" t="s">
        <v>2671</v>
      </c>
      <c r="AQ146" s="31"/>
      <c r="AR146" s="31" t="s">
        <v>83</v>
      </c>
      <c r="AS146" s="31" t="s">
        <v>73</v>
      </c>
      <c r="AT146" s="31" t="s">
        <v>89</v>
      </c>
      <c r="AU146" s="31"/>
      <c r="AV146" s="31" t="s">
        <v>118</v>
      </c>
      <c r="AW146" s="31" t="s">
        <v>83</v>
      </c>
      <c r="AX146" s="31" t="s">
        <v>72</v>
      </c>
      <c r="AY146" s="31" t="s">
        <v>77</v>
      </c>
      <c r="AZ146" s="31" t="s">
        <v>72</v>
      </c>
      <c r="BA146" s="31" t="s">
        <v>2333</v>
      </c>
      <c r="BB146" s="31" t="s">
        <v>2672</v>
      </c>
      <c r="BC146" s="31" t="s">
        <v>2673</v>
      </c>
      <c r="BD146" s="10"/>
      <c r="BE146" s="29" t="s">
        <v>2876</v>
      </c>
      <c r="BF146" s="21"/>
      <c r="BG146" s="10">
        <v>83</v>
      </c>
      <c r="BH146" s="21"/>
      <c r="BI146" s="10"/>
      <c r="BJ146" s="10" t="s">
        <v>2695</v>
      </c>
      <c r="BK146" s="10"/>
      <c r="BL146" s="10" t="s">
        <v>2699</v>
      </c>
      <c r="BM146" s="10"/>
      <c r="BN146" s="10"/>
      <c r="BO146" s="10"/>
      <c r="BP146" s="21">
        <v>83</v>
      </c>
      <c r="BQ146" s="24">
        <v>1</v>
      </c>
      <c r="BR146" s="27" t="s">
        <v>2877</v>
      </c>
    </row>
    <row r="147" spans="1:70" ht="21.95" customHeight="1" x14ac:dyDescent="0.15">
      <c r="A147" s="49"/>
      <c r="B147" s="31" t="s">
        <v>2855</v>
      </c>
      <c r="C147" s="31"/>
      <c r="D147" s="31"/>
      <c r="E147" s="31" t="s">
        <v>2407</v>
      </c>
      <c r="F147" s="31" t="s">
        <v>54</v>
      </c>
      <c r="G147" s="31" t="s">
        <v>2331</v>
      </c>
      <c r="H147" s="31" t="s">
        <v>2408</v>
      </c>
      <c r="I147" s="31"/>
      <c r="J147" s="31" t="s">
        <v>2409</v>
      </c>
      <c r="K147" s="31"/>
      <c r="L147" s="31" t="s">
        <v>56</v>
      </c>
      <c r="M147" s="31" t="s">
        <v>57</v>
      </c>
      <c r="N147" s="31" t="s">
        <v>2410</v>
      </c>
      <c r="O147" s="31"/>
      <c r="P147" s="31" t="s">
        <v>81</v>
      </c>
      <c r="Q147" s="31" t="s">
        <v>1354</v>
      </c>
      <c r="R147" s="31" t="s">
        <v>59</v>
      </c>
      <c r="S147" s="31" t="s">
        <v>93</v>
      </c>
      <c r="T147" s="31" t="s">
        <v>357</v>
      </c>
      <c r="U147" s="31" t="s">
        <v>62</v>
      </c>
      <c r="V147" s="31"/>
      <c r="W147" s="31" t="s">
        <v>507</v>
      </c>
      <c r="X147" s="31" t="s">
        <v>63</v>
      </c>
      <c r="Y147" s="31" t="s">
        <v>64</v>
      </c>
      <c r="Z147" s="31"/>
      <c r="AA147" s="31" t="s">
        <v>101</v>
      </c>
      <c r="AB147" s="31" t="s">
        <v>119</v>
      </c>
      <c r="AC147" s="31" t="s">
        <v>67</v>
      </c>
      <c r="AD147" s="31" t="s">
        <v>863</v>
      </c>
      <c r="AE147" s="31" t="s">
        <v>68</v>
      </c>
      <c r="AF147" s="31" t="s">
        <v>69</v>
      </c>
      <c r="AG147" s="31" t="s">
        <v>119</v>
      </c>
      <c r="AH147" s="31" t="s">
        <v>2406</v>
      </c>
      <c r="AI147" s="31" t="s">
        <v>67</v>
      </c>
      <c r="AJ147" s="31" t="s">
        <v>2411</v>
      </c>
      <c r="AK147" s="31" t="s">
        <v>2411</v>
      </c>
      <c r="AL147" s="31"/>
      <c r="AM147" s="31" t="s">
        <v>2412</v>
      </c>
      <c r="AN147" s="31" t="s">
        <v>2355</v>
      </c>
      <c r="AO147" s="31" t="s">
        <v>2404</v>
      </c>
      <c r="AP147" s="31" t="s">
        <v>2413</v>
      </c>
      <c r="AQ147" s="31"/>
      <c r="AR147" s="31" t="s">
        <v>83</v>
      </c>
      <c r="AS147" s="31" t="s">
        <v>92</v>
      </c>
      <c r="AT147" s="31" t="s">
        <v>73</v>
      </c>
      <c r="AU147" s="31"/>
      <c r="AV147" s="31" t="s">
        <v>75</v>
      </c>
      <c r="AW147" s="31" t="s">
        <v>76</v>
      </c>
      <c r="AX147" s="31" t="s">
        <v>72</v>
      </c>
      <c r="AY147" s="31" t="s">
        <v>77</v>
      </c>
      <c r="AZ147" s="31" t="s">
        <v>72</v>
      </c>
      <c r="BA147" s="31" t="s">
        <v>2358</v>
      </c>
      <c r="BB147" s="31" t="s">
        <v>2405</v>
      </c>
      <c r="BC147" s="31" t="s">
        <v>2414</v>
      </c>
      <c r="BD147" s="10"/>
      <c r="BE147" s="16">
        <v>83</v>
      </c>
      <c r="BF147" s="21">
        <f t="shared" si="75"/>
        <v>41.5</v>
      </c>
      <c r="BG147" s="16">
        <v>85.17</v>
      </c>
      <c r="BH147" s="21">
        <f t="shared" si="76"/>
        <v>42.585000000000001</v>
      </c>
      <c r="BI147" s="10">
        <f>RANK(BE147,$BE$147:$BE$147)</f>
        <v>1</v>
      </c>
      <c r="BJ147" s="10" t="s">
        <v>2694</v>
      </c>
      <c r="BK147" s="10" t="s">
        <v>2697</v>
      </c>
      <c r="BL147" s="10" t="s">
        <v>2699</v>
      </c>
      <c r="BM147" s="10"/>
      <c r="BN147" s="10"/>
      <c r="BO147" s="10"/>
      <c r="BP147" s="21">
        <f t="shared" si="77"/>
        <v>84.085000000000008</v>
      </c>
      <c r="BQ147" s="24">
        <f>RANK(BP147,$BP$147:$BP$147)</f>
        <v>1</v>
      </c>
      <c r="BR147" s="27" t="s">
        <v>2877</v>
      </c>
    </row>
    <row r="148" spans="1:70" ht="21.95" customHeight="1" x14ac:dyDescent="0.15">
      <c r="A148" s="49"/>
      <c r="B148" s="31" t="s">
        <v>2856</v>
      </c>
      <c r="C148" s="31"/>
      <c r="D148" s="31"/>
      <c r="E148" s="31" t="s">
        <v>2565</v>
      </c>
      <c r="F148" s="31" t="s">
        <v>54</v>
      </c>
      <c r="G148" s="31" t="s">
        <v>2331</v>
      </c>
      <c r="H148" s="31" t="s">
        <v>2566</v>
      </c>
      <c r="I148" s="31"/>
      <c r="J148" s="31" t="s">
        <v>2567</v>
      </c>
      <c r="K148" s="31"/>
      <c r="L148" s="31" t="s">
        <v>56</v>
      </c>
      <c r="M148" s="31" t="s">
        <v>57</v>
      </c>
      <c r="N148" s="31" t="s">
        <v>2568</v>
      </c>
      <c r="O148" s="31"/>
      <c r="P148" s="31" t="s">
        <v>81</v>
      </c>
      <c r="Q148" s="31" t="s">
        <v>1279</v>
      </c>
      <c r="R148" s="31" t="s">
        <v>59</v>
      </c>
      <c r="S148" s="31" t="s">
        <v>60</v>
      </c>
      <c r="T148" s="31" t="s">
        <v>61</v>
      </c>
      <c r="U148" s="31" t="s">
        <v>178</v>
      </c>
      <c r="V148" s="31"/>
      <c r="W148" s="31" t="s">
        <v>506</v>
      </c>
      <c r="X148" s="31" t="s">
        <v>63</v>
      </c>
      <c r="Y148" s="31" t="s">
        <v>64</v>
      </c>
      <c r="Z148" s="31"/>
      <c r="AA148" s="31" t="s">
        <v>65</v>
      </c>
      <c r="AB148" s="31" t="s">
        <v>2569</v>
      </c>
      <c r="AC148" s="31" t="s">
        <v>67</v>
      </c>
      <c r="AD148" s="31" t="s">
        <v>2569</v>
      </c>
      <c r="AE148" s="31" t="s">
        <v>68</v>
      </c>
      <c r="AF148" s="31" t="s">
        <v>69</v>
      </c>
      <c r="AG148" s="31" t="s">
        <v>59</v>
      </c>
      <c r="AH148" s="31" t="s">
        <v>2570</v>
      </c>
      <c r="AI148" s="31" t="s">
        <v>67</v>
      </c>
      <c r="AJ148" s="31" t="s">
        <v>2571</v>
      </c>
      <c r="AK148" s="31" t="s">
        <v>68</v>
      </c>
      <c r="AL148" s="31"/>
      <c r="AM148" s="31" t="s">
        <v>2572</v>
      </c>
      <c r="AN148" s="31" t="s">
        <v>2528</v>
      </c>
      <c r="AO148" s="31" t="s">
        <v>2563</v>
      </c>
      <c r="AP148" s="31" t="s">
        <v>2573</v>
      </c>
      <c r="AQ148" s="31"/>
      <c r="AR148" s="31" t="s">
        <v>83</v>
      </c>
      <c r="AS148" s="31" t="s">
        <v>73</v>
      </c>
      <c r="AT148" s="31" t="s">
        <v>74</v>
      </c>
      <c r="AU148" s="31"/>
      <c r="AV148" s="31" t="s">
        <v>75</v>
      </c>
      <c r="AW148" s="31" t="s">
        <v>76</v>
      </c>
      <c r="AX148" s="31" t="s">
        <v>72</v>
      </c>
      <c r="AY148" s="31" t="s">
        <v>77</v>
      </c>
      <c r="AZ148" s="31" t="s">
        <v>72</v>
      </c>
      <c r="BA148" s="31" t="s">
        <v>2530</v>
      </c>
      <c r="BB148" s="31" t="s">
        <v>2564</v>
      </c>
      <c r="BC148" s="31" t="s">
        <v>2574</v>
      </c>
      <c r="BD148" s="10"/>
      <c r="BE148" s="16">
        <v>90.6</v>
      </c>
      <c r="BF148" s="21">
        <f>BE148*0.5</f>
        <v>45.3</v>
      </c>
      <c r="BG148" s="16">
        <v>86.67</v>
      </c>
      <c r="BH148" s="21">
        <f>BG148*0.5</f>
        <v>43.335000000000001</v>
      </c>
      <c r="BI148" s="10">
        <f>RANK(BE148,$BE$148:$BE$148)</f>
        <v>1</v>
      </c>
      <c r="BJ148" s="10" t="s">
        <v>2694</v>
      </c>
      <c r="BK148" s="10" t="s">
        <v>2697</v>
      </c>
      <c r="BL148" s="10" t="s">
        <v>2699</v>
      </c>
      <c r="BM148" s="10"/>
      <c r="BN148" s="10"/>
      <c r="BO148" s="10"/>
      <c r="BP148" s="21">
        <f>BF148+BH148</f>
        <v>88.634999999999991</v>
      </c>
      <c r="BQ148" s="24">
        <f>RANK(BP148,$BP$148:$BP$148)</f>
        <v>1</v>
      </c>
      <c r="BR148" s="27" t="s">
        <v>2877</v>
      </c>
    </row>
    <row r="149" spans="1:70" s="1" customFormat="1" ht="21.95" customHeight="1" x14ac:dyDescent="0.15">
      <c r="A149" s="49" t="s">
        <v>511</v>
      </c>
      <c r="B149" s="31" t="s">
        <v>2857</v>
      </c>
      <c r="C149" s="31"/>
      <c r="D149" s="31"/>
      <c r="E149" s="31" t="s">
        <v>2420</v>
      </c>
      <c r="F149" s="31" t="s">
        <v>54</v>
      </c>
      <c r="G149" s="31" t="s">
        <v>2331</v>
      </c>
      <c r="H149" s="31" t="s">
        <v>2421</v>
      </c>
      <c r="I149" s="31"/>
      <c r="J149" s="31" t="s">
        <v>2422</v>
      </c>
      <c r="K149" s="31"/>
      <c r="L149" s="31" t="s">
        <v>56</v>
      </c>
      <c r="M149" s="31" t="s">
        <v>57</v>
      </c>
      <c r="N149" s="31" t="s">
        <v>2423</v>
      </c>
      <c r="O149" s="31"/>
      <c r="P149" s="31" t="s">
        <v>58</v>
      </c>
      <c r="Q149" s="31" t="s">
        <v>485</v>
      </c>
      <c r="R149" s="31" t="s">
        <v>362</v>
      </c>
      <c r="S149" s="31" t="s">
        <v>85</v>
      </c>
      <c r="T149" s="31" t="s">
        <v>61</v>
      </c>
      <c r="U149" s="31" t="s">
        <v>2424</v>
      </c>
      <c r="V149" s="31"/>
      <c r="W149" s="31" t="s">
        <v>542</v>
      </c>
      <c r="X149" s="31" t="s">
        <v>63</v>
      </c>
      <c r="Y149" s="31" t="s">
        <v>64</v>
      </c>
      <c r="Z149" s="31"/>
      <c r="AA149" s="31" t="s">
        <v>105</v>
      </c>
      <c r="AB149" s="31" t="s">
        <v>733</v>
      </c>
      <c r="AC149" s="31" t="s">
        <v>67</v>
      </c>
      <c r="AD149" s="31" t="s">
        <v>2425</v>
      </c>
      <c r="AE149" s="31" t="s">
        <v>68</v>
      </c>
      <c r="AF149" s="31" t="s">
        <v>69</v>
      </c>
      <c r="AG149" s="31" t="s">
        <v>362</v>
      </c>
      <c r="AH149" s="31" t="s">
        <v>2426</v>
      </c>
      <c r="AI149" s="31" t="s">
        <v>67</v>
      </c>
      <c r="AJ149" s="31" t="s">
        <v>2427</v>
      </c>
      <c r="AK149" s="31" t="s">
        <v>2427</v>
      </c>
      <c r="AL149" s="31"/>
      <c r="AM149" s="31" t="s">
        <v>2428</v>
      </c>
      <c r="AN149" s="31" t="s">
        <v>2416</v>
      </c>
      <c r="AO149" s="31" t="s">
        <v>2417</v>
      </c>
      <c r="AP149" s="31" t="s">
        <v>2429</v>
      </c>
      <c r="AQ149" s="31"/>
      <c r="AR149" s="31" t="s">
        <v>72</v>
      </c>
      <c r="AS149" s="31" t="s">
        <v>53</v>
      </c>
      <c r="AT149" s="31" t="s">
        <v>74</v>
      </c>
      <c r="AU149" s="31"/>
      <c r="AV149" s="31" t="s">
        <v>75</v>
      </c>
      <c r="AW149" s="31" t="s">
        <v>76</v>
      </c>
      <c r="AX149" s="31" t="s">
        <v>72</v>
      </c>
      <c r="AY149" s="31" t="s">
        <v>77</v>
      </c>
      <c r="AZ149" s="31" t="s">
        <v>72</v>
      </c>
      <c r="BA149" s="31" t="s">
        <v>2418</v>
      </c>
      <c r="BB149" s="31" t="s">
        <v>2419</v>
      </c>
      <c r="BC149" s="31" t="s">
        <v>2430</v>
      </c>
      <c r="BD149" s="10"/>
      <c r="BE149" s="16">
        <v>69.7</v>
      </c>
      <c r="BF149" s="21">
        <f t="shared" si="75"/>
        <v>34.85</v>
      </c>
      <c r="BG149" s="16">
        <v>80.67</v>
      </c>
      <c r="BH149" s="21">
        <f t="shared" si="76"/>
        <v>40.335000000000001</v>
      </c>
      <c r="BI149" s="10">
        <f>RANK(BE149,$BE$149:$BE$149)</f>
        <v>1</v>
      </c>
      <c r="BJ149" s="10" t="s">
        <v>2698</v>
      </c>
      <c r="BK149" s="10"/>
      <c r="BL149" s="10" t="s">
        <v>2699</v>
      </c>
      <c r="BM149" s="10"/>
      <c r="BN149" s="10"/>
      <c r="BO149" s="10"/>
      <c r="BP149" s="21">
        <f t="shared" si="77"/>
        <v>75.185000000000002</v>
      </c>
      <c r="BQ149" s="24">
        <f>RANK(BP149,$BP$149:$BP$149)</f>
        <v>1</v>
      </c>
      <c r="BR149" s="27" t="s">
        <v>2877</v>
      </c>
    </row>
    <row r="150" spans="1:70" ht="21.95" customHeight="1" x14ac:dyDescent="0.15">
      <c r="A150" s="49"/>
      <c r="B150" s="31" t="s">
        <v>2858</v>
      </c>
      <c r="C150" s="31"/>
      <c r="D150" s="31"/>
      <c r="E150" s="31" t="s">
        <v>2676</v>
      </c>
      <c r="F150" s="31" t="s">
        <v>54</v>
      </c>
      <c r="G150" s="31" t="s">
        <v>2331</v>
      </c>
      <c r="H150" s="31" t="s">
        <v>2677</v>
      </c>
      <c r="I150" s="31"/>
      <c r="J150" s="31" t="s">
        <v>2678</v>
      </c>
      <c r="K150" s="31"/>
      <c r="L150" s="31" t="s">
        <v>56</v>
      </c>
      <c r="M150" s="31" t="s">
        <v>57</v>
      </c>
      <c r="N150" s="31" t="s">
        <v>2679</v>
      </c>
      <c r="O150" s="31"/>
      <c r="P150" s="31" t="s">
        <v>81</v>
      </c>
      <c r="Q150" s="31" t="s">
        <v>1199</v>
      </c>
      <c r="R150" s="31" t="s">
        <v>59</v>
      </c>
      <c r="S150" s="31" t="s">
        <v>85</v>
      </c>
      <c r="T150" s="31" t="s">
        <v>61</v>
      </c>
      <c r="U150" s="31" t="s">
        <v>129</v>
      </c>
      <c r="V150" s="31"/>
      <c r="W150" s="31" t="s">
        <v>542</v>
      </c>
      <c r="X150" s="31" t="s">
        <v>63</v>
      </c>
      <c r="Y150" s="31" t="s">
        <v>64</v>
      </c>
      <c r="Z150" s="31"/>
      <c r="AA150" s="31" t="s">
        <v>65</v>
      </c>
      <c r="AB150" s="31" t="s">
        <v>121</v>
      </c>
      <c r="AC150" s="31" t="s">
        <v>67</v>
      </c>
      <c r="AD150" s="31" t="s">
        <v>2680</v>
      </c>
      <c r="AE150" s="31" t="s">
        <v>68</v>
      </c>
      <c r="AF150" s="31" t="s">
        <v>69</v>
      </c>
      <c r="AG150" s="31" t="s">
        <v>59</v>
      </c>
      <c r="AH150" s="31" t="s">
        <v>2681</v>
      </c>
      <c r="AI150" s="31" t="s">
        <v>67</v>
      </c>
      <c r="AJ150" s="31" t="s">
        <v>2682</v>
      </c>
      <c r="AK150" s="31" t="s">
        <v>68</v>
      </c>
      <c r="AL150" s="31"/>
      <c r="AM150" s="31" t="s">
        <v>2683</v>
      </c>
      <c r="AN150" s="31" t="s">
        <v>2355</v>
      </c>
      <c r="AO150" s="31" t="s">
        <v>2674</v>
      </c>
      <c r="AP150" s="31" t="s">
        <v>2684</v>
      </c>
      <c r="AQ150" s="31"/>
      <c r="AR150" s="31" t="s">
        <v>83</v>
      </c>
      <c r="AS150" s="31" t="s">
        <v>53</v>
      </c>
      <c r="AT150" s="31" t="s">
        <v>74</v>
      </c>
      <c r="AU150" s="31"/>
      <c r="AV150" s="31" t="s">
        <v>75</v>
      </c>
      <c r="AW150" s="31" t="s">
        <v>76</v>
      </c>
      <c r="AX150" s="31" t="s">
        <v>72</v>
      </c>
      <c r="AY150" s="31" t="s">
        <v>77</v>
      </c>
      <c r="AZ150" s="31" t="s">
        <v>72</v>
      </c>
      <c r="BA150" s="31" t="s">
        <v>2358</v>
      </c>
      <c r="BB150" s="31" t="s">
        <v>2675</v>
      </c>
      <c r="BC150" s="31" t="s">
        <v>2685</v>
      </c>
      <c r="BD150" s="10"/>
      <c r="BE150" s="29" t="s">
        <v>2876</v>
      </c>
      <c r="BF150" s="21"/>
      <c r="BG150" s="10">
        <v>88.67</v>
      </c>
      <c r="BH150" s="21"/>
      <c r="BI150" s="10"/>
      <c r="BJ150" s="17" t="s">
        <v>2695</v>
      </c>
      <c r="BK150" s="10" t="s">
        <v>2697</v>
      </c>
      <c r="BL150" s="10" t="s">
        <v>2699</v>
      </c>
      <c r="BM150" s="10"/>
      <c r="BN150" s="10"/>
      <c r="BO150" s="10"/>
      <c r="BP150" s="21">
        <v>88.67</v>
      </c>
      <c r="BQ150" s="24">
        <f>RANK(BP150,$BP$150:$BP$151)</f>
        <v>1</v>
      </c>
      <c r="BR150" s="27" t="s">
        <v>2877</v>
      </c>
    </row>
    <row r="151" spans="1:70" ht="21.95" customHeight="1" x14ac:dyDescent="0.15">
      <c r="A151" s="49"/>
      <c r="B151" s="31" t="s">
        <v>2859</v>
      </c>
      <c r="C151" s="31"/>
      <c r="D151" s="31"/>
      <c r="E151" s="31" t="s">
        <v>2686</v>
      </c>
      <c r="F151" s="31" t="s">
        <v>54</v>
      </c>
      <c r="G151" s="31" t="s">
        <v>2331</v>
      </c>
      <c r="H151" s="31" t="s">
        <v>2687</v>
      </c>
      <c r="I151" s="31"/>
      <c r="J151" s="31" t="s">
        <v>2688</v>
      </c>
      <c r="K151" s="31"/>
      <c r="L151" s="31" t="s">
        <v>56</v>
      </c>
      <c r="M151" s="31" t="s">
        <v>57</v>
      </c>
      <c r="N151" s="31" t="s">
        <v>2689</v>
      </c>
      <c r="O151" s="31"/>
      <c r="P151" s="31" t="s">
        <v>81</v>
      </c>
      <c r="Q151" s="31" t="s">
        <v>865</v>
      </c>
      <c r="R151" s="31" t="s">
        <v>59</v>
      </c>
      <c r="S151" s="31" t="s">
        <v>60</v>
      </c>
      <c r="T151" s="31" t="s">
        <v>61</v>
      </c>
      <c r="U151" s="31" t="s">
        <v>215</v>
      </c>
      <c r="V151" s="31"/>
      <c r="W151" s="31" t="s">
        <v>542</v>
      </c>
      <c r="X151" s="31" t="s">
        <v>63</v>
      </c>
      <c r="Y151" s="31" t="s">
        <v>64</v>
      </c>
      <c r="Z151" s="31"/>
      <c r="AA151" s="31" t="s">
        <v>105</v>
      </c>
      <c r="AB151" s="31" t="s">
        <v>132</v>
      </c>
      <c r="AC151" s="31" t="s">
        <v>67</v>
      </c>
      <c r="AD151" s="31" t="s">
        <v>2690</v>
      </c>
      <c r="AE151" s="31" t="s">
        <v>68</v>
      </c>
      <c r="AF151" s="31" t="s">
        <v>69</v>
      </c>
      <c r="AG151" s="31" t="s">
        <v>59</v>
      </c>
      <c r="AH151" s="31" t="s">
        <v>2691</v>
      </c>
      <c r="AI151" s="31" t="s">
        <v>67</v>
      </c>
      <c r="AJ151" s="31" t="s">
        <v>2490</v>
      </c>
      <c r="AK151" s="31" t="s">
        <v>2490</v>
      </c>
      <c r="AL151" s="31"/>
      <c r="AM151" s="31" t="s">
        <v>2489</v>
      </c>
      <c r="AN151" s="31" t="s">
        <v>2355</v>
      </c>
      <c r="AO151" s="31" t="s">
        <v>2674</v>
      </c>
      <c r="AP151" s="31" t="s">
        <v>2692</v>
      </c>
      <c r="AQ151" s="31"/>
      <c r="AR151" s="31" t="s">
        <v>83</v>
      </c>
      <c r="AS151" s="31" t="s">
        <v>73</v>
      </c>
      <c r="AT151" s="31" t="s">
        <v>74</v>
      </c>
      <c r="AU151" s="31"/>
      <c r="AV151" s="31" t="s">
        <v>75</v>
      </c>
      <c r="AW151" s="31" t="s">
        <v>76</v>
      </c>
      <c r="AX151" s="31" t="s">
        <v>72</v>
      </c>
      <c r="AY151" s="31" t="s">
        <v>77</v>
      </c>
      <c r="AZ151" s="31" t="s">
        <v>72</v>
      </c>
      <c r="BA151" s="31" t="s">
        <v>2358</v>
      </c>
      <c r="BB151" s="31" t="s">
        <v>2675</v>
      </c>
      <c r="BC151" s="31" t="s">
        <v>2693</v>
      </c>
      <c r="BD151" s="10"/>
      <c r="BE151" s="29" t="s">
        <v>2876</v>
      </c>
      <c r="BF151" s="21"/>
      <c r="BG151" s="10">
        <v>84.67</v>
      </c>
      <c r="BH151" s="21"/>
      <c r="BI151" s="10"/>
      <c r="BJ151" s="17" t="s">
        <v>2695</v>
      </c>
      <c r="BK151" s="10" t="s">
        <v>2697</v>
      </c>
      <c r="BL151" s="10" t="s">
        <v>2699</v>
      </c>
      <c r="BM151" s="10"/>
      <c r="BN151" s="10"/>
      <c r="BO151" s="10"/>
      <c r="BP151" s="21">
        <v>84.67</v>
      </c>
      <c r="BQ151" s="24">
        <f>RANK(BP151,$BP$150:$BP$151)</f>
        <v>2</v>
      </c>
      <c r="BR151" s="27" t="s">
        <v>2877</v>
      </c>
    </row>
    <row r="152" spans="1:70" ht="21.95" customHeight="1" x14ac:dyDescent="0.15">
      <c r="A152" s="49"/>
      <c r="B152" s="31" t="s">
        <v>2860</v>
      </c>
      <c r="C152" s="31"/>
      <c r="D152" s="31"/>
      <c r="E152" s="31" t="s">
        <v>2477</v>
      </c>
      <c r="F152" s="31" t="s">
        <v>54</v>
      </c>
      <c r="G152" s="31" t="s">
        <v>2331</v>
      </c>
      <c r="H152" s="31" t="s">
        <v>2478</v>
      </c>
      <c r="I152" s="31"/>
      <c r="J152" s="31" t="s">
        <v>2479</v>
      </c>
      <c r="K152" s="31"/>
      <c r="L152" s="31" t="s">
        <v>56</v>
      </c>
      <c r="M152" s="31" t="s">
        <v>57</v>
      </c>
      <c r="N152" s="31" t="s">
        <v>2480</v>
      </c>
      <c r="O152" s="31"/>
      <c r="P152" s="31" t="s">
        <v>58</v>
      </c>
      <c r="Q152" s="31" t="s">
        <v>846</v>
      </c>
      <c r="R152" s="31" t="s">
        <v>59</v>
      </c>
      <c r="S152" s="31" t="s">
        <v>60</v>
      </c>
      <c r="T152" s="31" t="s">
        <v>61</v>
      </c>
      <c r="U152" s="31" t="s">
        <v>129</v>
      </c>
      <c r="V152" s="31"/>
      <c r="W152" s="31" t="s">
        <v>542</v>
      </c>
      <c r="X152" s="31" t="s">
        <v>63</v>
      </c>
      <c r="Y152" s="31" t="s">
        <v>64</v>
      </c>
      <c r="Z152" s="31"/>
      <c r="AA152" s="31" t="s">
        <v>105</v>
      </c>
      <c r="AB152" s="31" t="s">
        <v>289</v>
      </c>
      <c r="AC152" s="31" t="s">
        <v>67</v>
      </c>
      <c r="AD152" s="31" t="s">
        <v>359</v>
      </c>
      <c r="AE152" s="31" t="s">
        <v>68</v>
      </c>
      <c r="AF152" s="31" t="s">
        <v>69</v>
      </c>
      <c r="AG152" s="31" t="s">
        <v>59</v>
      </c>
      <c r="AH152" s="31" t="s">
        <v>2481</v>
      </c>
      <c r="AI152" s="31" t="s">
        <v>67</v>
      </c>
      <c r="AJ152" s="31" t="s">
        <v>2482</v>
      </c>
      <c r="AK152" s="31" t="s">
        <v>2482</v>
      </c>
      <c r="AL152" s="31"/>
      <c r="AM152" s="31" t="s">
        <v>2483</v>
      </c>
      <c r="AN152" s="31" t="s">
        <v>2459</v>
      </c>
      <c r="AO152" s="31" t="s">
        <v>2475</v>
      </c>
      <c r="AP152" s="31" t="s">
        <v>2484</v>
      </c>
      <c r="AQ152" s="31"/>
      <c r="AR152" s="31" t="s">
        <v>72</v>
      </c>
      <c r="AS152" s="31" t="s">
        <v>73</v>
      </c>
      <c r="AT152" s="31" t="s">
        <v>74</v>
      </c>
      <c r="AU152" s="31"/>
      <c r="AV152" s="31" t="s">
        <v>75</v>
      </c>
      <c r="AW152" s="31" t="s">
        <v>76</v>
      </c>
      <c r="AX152" s="31" t="s">
        <v>72</v>
      </c>
      <c r="AY152" s="31" t="s">
        <v>77</v>
      </c>
      <c r="AZ152" s="31" t="s">
        <v>72</v>
      </c>
      <c r="BA152" s="31" t="s">
        <v>2461</v>
      </c>
      <c r="BB152" s="31" t="s">
        <v>2476</v>
      </c>
      <c r="BC152" s="31" t="s">
        <v>2485</v>
      </c>
      <c r="BD152" s="10"/>
      <c r="BE152" s="16">
        <v>79.150000000000006</v>
      </c>
      <c r="BF152" s="21">
        <f t="shared" si="75"/>
        <v>39.575000000000003</v>
      </c>
      <c r="BG152" s="16">
        <v>86</v>
      </c>
      <c r="BH152" s="21">
        <f t="shared" si="76"/>
        <v>43</v>
      </c>
      <c r="BI152" s="10">
        <f>RANK(BE152,$BE$152:$BE$152)</f>
        <v>1</v>
      </c>
      <c r="BJ152" s="10" t="s">
        <v>2694</v>
      </c>
      <c r="BK152" s="10" t="s">
        <v>2697</v>
      </c>
      <c r="BL152" s="10" t="s">
        <v>2699</v>
      </c>
      <c r="BM152" s="10"/>
      <c r="BN152" s="10"/>
      <c r="BO152" s="10"/>
      <c r="BP152" s="21">
        <f t="shared" si="77"/>
        <v>82.575000000000003</v>
      </c>
      <c r="BQ152" s="24">
        <f>RANK(BP152,$BP$152:$BP$152)</f>
        <v>1</v>
      </c>
      <c r="BR152" s="27" t="s">
        <v>2877</v>
      </c>
    </row>
    <row r="153" spans="1:70" ht="21.95" customHeight="1" x14ac:dyDescent="0.15">
      <c r="A153" s="49"/>
      <c r="B153" s="31" t="s">
        <v>2861</v>
      </c>
      <c r="C153" s="31"/>
      <c r="D153" s="31"/>
      <c r="E153" s="31" t="s">
        <v>2517</v>
      </c>
      <c r="F153" s="31" t="s">
        <v>54</v>
      </c>
      <c r="G153" s="31" t="s">
        <v>2331</v>
      </c>
      <c r="H153" s="31" t="s">
        <v>2518</v>
      </c>
      <c r="I153" s="31"/>
      <c r="J153" s="31" t="s">
        <v>2519</v>
      </c>
      <c r="K153" s="31"/>
      <c r="L153" s="31" t="s">
        <v>56</v>
      </c>
      <c r="M153" s="31" t="s">
        <v>57</v>
      </c>
      <c r="N153" s="31" t="s">
        <v>2520</v>
      </c>
      <c r="O153" s="31"/>
      <c r="P153" s="31" t="s">
        <v>58</v>
      </c>
      <c r="Q153" s="31" t="s">
        <v>1185</v>
      </c>
      <c r="R153" s="31" t="s">
        <v>386</v>
      </c>
      <c r="S153" s="31" t="s">
        <v>93</v>
      </c>
      <c r="T153" s="31" t="s">
        <v>86</v>
      </c>
      <c r="U153" s="31" t="s">
        <v>129</v>
      </c>
      <c r="V153" s="31"/>
      <c r="W153" s="31" t="s">
        <v>542</v>
      </c>
      <c r="X153" s="31" t="s">
        <v>63</v>
      </c>
      <c r="Y153" s="31" t="s">
        <v>64</v>
      </c>
      <c r="Z153" s="31"/>
      <c r="AA153" s="31" t="s">
        <v>158</v>
      </c>
      <c r="AB153" s="31" t="s">
        <v>603</v>
      </c>
      <c r="AC153" s="31" t="s">
        <v>67</v>
      </c>
      <c r="AD153" s="31" t="s">
        <v>2521</v>
      </c>
      <c r="AE153" s="31" t="s">
        <v>68</v>
      </c>
      <c r="AF153" s="31" t="s">
        <v>69</v>
      </c>
      <c r="AG153" s="31" t="s">
        <v>386</v>
      </c>
      <c r="AH153" s="31" t="s">
        <v>2522</v>
      </c>
      <c r="AI153" s="31" t="s">
        <v>67</v>
      </c>
      <c r="AJ153" s="31" t="s">
        <v>2523</v>
      </c>
      <c r="AK153" s="31" t="s">
        <v>2524</v>
      </c>
      <c r="AL153" s="31"/>
      <c r="AM153" s="31" t="s">
        <v>2525</v>
      </c>
      <c r="AN153" s="31" t="s">
        <v>2431</v>
      </c>
      <c r="AO153" s="31" t="s">
        <v>2515</v>
      </c>
      <c r="AP153" s="31" t="s">
        <v>2526</v>
      </c>
      <c r="AQ153" s="31"/>
      <c r="AR153" s="31" t="s">
        <v>72</v>
      </c>
      <c r="AS153" s="31" t="s">
        <v>92</v>
      </c>
      <c r="AT153" s="31" t="s">
        <v>89</v>
      </c>
      <c r="AU153" s="31"/>
      <c r="AV153" s="31" t="s">
        <v>75</v>
      </c>
      <c r="AW153" s="31" t="s">
        <v>76</v>
      </c>
      <c r="AX153" s="31" t="s">
        <v>72</v>
      </c>
      <c r="AY153" s="31" t="s">
        <v>77</v>
      </c>
      <c r="AZ153" s="31" t="s">
        <v>72</v>
      </c>
      <c r="BA153" s="31" t="s">
        <v>2433</v>
      </c>
      <c r="BB153" s="31" t="s">
        <v>2516</v>
      </c>
      <c r="BC153" s="31" t="s">
        <v>2527</v>
      </c>
      <c r="BD153" s="10"/>
      <c r="BE153" s="16">
        <v>69.05</v>
      </c>
      <c r="BF153" s="21">
        <f t="shared" si="75"/>
        <v>34.524999999999999</v>
      </c>
      <c r="BG153" s="16">
        <v>73.67</v>
      </c>
      <c r="BH153" s="21">
        <f t="shared" si="76"/>
        <v>36.835000000000001</v>
      </c>
      <c r="BI153" s="10">
        <f>RANK(BE153,$BE$153:$BE$153)</f>
        <v>1</v>
      </c>
      <c r="BJ153" s="10" t="s">
        <v>2694</v>
      </c>
      <c r="BK153" s="10" t="s">
        <v>2697</v>
      </c>
      <c r="BL153" s="10" t="s">
        <v>2699</v>
      </c>
      <c r="BM153" s="10"/>
      <c r="BN153" s="10"/>
      <c r="BO153" s="10"/>
      <c r="BP153" s="21">
        <f t="shared" si="77"/>
        <v>71.36</v>
      </c>
      <c r="BQ153" s="24">
        <f>RANK(BP153,$BP$153:$BP$153)</f>
        <v>1</v>
      </c>
      <c r="BR153" s="27" t="s">
        <v>2877</v>
      </c>
    </row>
    <row r="154" spans="1:70" ht="21.95" customHeight="1" x14ac:dyDescent="0.15">
      <c r="A154" s="49"/>
      <c r="B154" s="31" t="s">
        <v>2862</v>
      </c>
      <c r="C154" s="31"/>
      <c r="D154" s="31"/>
      <c r="E154" s="31" t="s">
        <v>2491</v>
      </c>
      <c r="F154" s="31" t="s">
        <v>54</v>
      </c>
      <c r="G154" s="31" t="s">
        <v>2331</v>
      </c>
      <c r="H154" s="31" t="s">
        <v>2492</v>
      </c>
      <c r="I154" s="31"/>
      <c r="J154" s="31" t="s">
        <v>2493</v>
      </c>
      <c r="K154" s="31"/>
      <c r="L154" s="31" t="s">
        <v>56</v>
      </c>
      <c r="M154" s="31" t="s">
        <v>57</v>
      </c>
      <c r="N154" s="31" t="s">
        <v>2494</v>
      </c>
      <c r="O154" s="31"/>
      <c r="P154" s="31" t="s">
        <v>81</v>
      </c>
      <c r="Q154" s="31" t="s">
        <v>1041</v>
      </c>
      <c r="R154" s="31" t="s">
        <v>402</v>
      </c>
      <c r="S154" s="31" t="s">
        <v>85</v>
      </c>
      <c r="T154" s="31" t="s">
        <v>61</v>
      </c>
      <c r="U154" s="31" t="s">
        <v>1325</v>
      </c>
      <c r="V154" s="31"/>
      <c r="W154" s="31" t="s">
        <v>486</v>
      </c>
      <c r="X154" s="31" t="s">
        <v>63</v>
      </c>
      <c r="Y154" s="31" t="s">
        <v>64</v>
      </c>
      <c r="Z154" s="31"/>
      <c r="AA154" s="31" t="s">
        <v>155</v>
      </c>
      <c r="AB154" s="31" t="s">
        <v>2495</v>
      </c>
      <c r="AC154" s="31" t="s">
        <v>67</v>
      </c>
      <c r="AD154" s="31" t="s">
        <v>2495</v>
      </c>
      <c r="AE154" s="31" t="s">
        <v>68</v>
      </c>
      <c r="AF154" s="31" t="s">
        <v>69</v>
      </c>
      <c r="AG154" s="31" t="s">
        <v>402</v>
      </c>
      <c r="AH154" s="31" t="s">
        <v>2488</v>
      </c>
      <c r="AI154" s="31" t="s">
        <v>67</v>
      </c>
      <c r="AJ154" s="31" t="s">
        <v>2496</v>
      </c>
      <c r="AK154" s="31" t="s">
        <v>2496</v>
      </c>
      <c r="AL154" s="31"/>
      <c r="AM154" s="31" t="s">
        <v>2497</v>
      </c>
      <c r="AN154" s="31" t="s">
        <v>2431</v>
      </c>
      <c r="AO154" s="31" t="s">
        <v>2486</v>
      </c>
      <c r="AP154" s="31" t="s">
        <v>2498</v>
      </c>
      <c r="AQ154" s="31"/>
      <c r="AR154" s="31" t="s">
        <v>83</v>
      </c>
      <c r="AS154" s="31" t="s">
        <v>53</v>
      </c>
      <c r="AT154" s="31" t="s">
        <v>74</v>
      </c>
      <c r="AU154" s="31"/>
      <c r="AV154" s="31" t="s">
        <v>75</v>
      </c>
      <c r="AW154" s="31" t="s">
        <v>76</v>
      </c>
      <c r="AX154" s="31" t="s">
        <v>72</v>
      </c>
      <c r="AY154" s="31" t="s">
        <v>77</v>
      </c>
      <c r="AZ154" s="31" t="s">
        <v>72</v>
      </c>
      <c r="BA154" s="31" t="s">
        <v>2433</v>
      </c>
      <c r="BB154" s="31" t="s">
        <v>2487</v>
      </c>
      <c r="BC154" s="31" t="s">
        <v>2499</v>
      </c>
      <c r="BD154" s="10"/>
      <c r="BE154" s="16">
        <v>86.5</v>
      </c>
      <c r="BF154" s="21">
        <f>BE154*0.5</f>
        <v>43.25</v>
      </c>
      <c r="BG154" s="16">
        <v>85.67</v>
      </c>
      <c r="BH154" s="21">
        <f>BG154*0.5</f>
        <v>42.835000000000001</v>
      </c>
      <c r="BI154" s="10">
        <f>RANK(BE154,$BE$154:$BE$154)</f>
        <v>1</v>
      </c>
      <c r="BJ154" s="10" t="s">
        <v>2694</v>
      </c>
      <c r="BK154" s="10" t="s">
        <v>2697</v>
      </c>
      <c r="BL154" s="10" t="s">
        <v>2699</v>
      </c>
      <c r="BM154" s="10"/>
      <c r="BN154" s="10"/>
      <c r="BO154" s="10"/>
      <c r="BP154" s="21">
        <f>BF154+BH154</f>
        <v>86.085000000000008</v>
      </c>
      <c r="BQ154" s="24">
        <f>RANK(BP154,$BP$154:$BP$154)</f>
        <v>1</v>
      </c>
      <c r="BR154" s="27" t="s">
        <v>2877</v>
      </c>
    </row>
    <row r="155" spans="1:70" ht="21.95" customHeight="1" x14ac:dyDescent="0.15">
      <c r="A155" s="49"/>
      <c r="B155" s="31" t="s">
        <v>2863</v>
      </c>
      <c r="C155" s="31"/>
      <c r="D155" s="31"/>
      <c r="E155" s="31" t="s">
        <v>1759</v>
      </c>
      <c r="F155" s="31" t="s">
        <v>54</v>
      </c>
      <c r="G155" s="31" t="s">
        <v>2331</v>
      </c>
      <c r="H155" s="31" t="s">
        <v>2363</v>
      </c>
      <c r="I155" s="31"/>
      <c r="J155" s="31" t="s">
        <v>2364</v>
      </c>
      <c r="K155" s="31"/>
      <c r="L155" s="31" t="s">
        <v>56</v>
      </c>
      <c r="M155" s="31" t="s">
        <v>57</v>
      </c>
      <c r="N155" s="31" t="s">
        <v>2365</v>
      </c>
      <c r="O155" s="31"/>
      <c r="P155" s="31" t="s">
        <v>81</v>
      </c>
      <c r="Q155" s="31" t="s">
        <v>1410</v>
      </c>
      <c r="R155" s="31" t="s">
        <v>401</v>
      </c>
      <c r="S155" s="31" t="s">
        <v>85</v>
      </c>
      <c r="T155" s="31" t="s">
        <v>86</v>
      </c>
      <c r="U155" s="31" t="s">
        <v>356</v>
      </c>
      <c r="V155" s="31"/>
      <c r="W155" s="31" t="s">
        <v>509</v>
      </c>
      <c r="X155" s="31" t="s">
        <v>63</v>
      </c>
      <c r="Y155" s="31" t="s">
        <v>64</v>
      </c>
      <c r="Z155" s="31"/>
      <c r="AA155" s="31" t="s">
        <v>369</v>
      </c>
      <c r="AB155" s="31" t="s">
        <v>1930</v>
      </c>
      <c r="AC155" s="31" t="s">
        <v>67</v>
      </c>
      <c r="AD155" s="31" t="s">
        <v>2366</v>
      </c>
      <c r="AE155" s="31" t="s">
        <v>68</v>
      </c>
      <c r="AF155" s="31" t="s">
        <v>69</v>
      </c>
      <c r="AG155" s="31" t="s">
        <v>730</v>
      </c>
      <c r="AH155" s="31" t="s">
        <v>2367</v>
      </c>
      <c r="AI155" s="31" t="s">
        <v>67</v>
      </c>
      <c r="AJ155" s="31" t="s">
        <v>1934</v>
      </c>
      <c r="AK155" s="31" t="s">
        <v>1933</v>
      </c>
      <c r="AL155" s="31"/>
      <c r="AM155" s="31" t="s">
        <v>1932</v>
      </c>
      <c r="AN155" s="31" t="s">
        <v>1878</v>
      </c>
      <c r="AO155" s="31" t="s">
        <v>2361</v>
      </c>
      <c r="AP155" s="31" t="s">
        <v>2368</v>
      </c>
      <c r="AQ155" s="31"/>
      <c r="AR155" s="31" t="s">
        <v>83</v>
      </c>
      <c r="AS155" s="31" t="s">
        <v>53</v>
      </c>
      <c r="AT155" s="31" t="s">
        <v>89</v>
      </c>
      <c r="AU155" s="31"/>
      <c r="AV155" s="31" t="s">
        <v>75</v>
      </c>
      <c r="AW155" s="31" t="s">
        <v>76</v>
      </c>
      <c r="AX155" s="31" t="s">
        <v>72</v>
      </c>
      <c r="AY155" s="31" t="s">
        <v>77</v>
      </c>
      <c r="AZ155" s="31" t="s">
        <v>72</v>
      </c>
      <c r="BA155" s="31" t="s">
        <v>2333</v>
      </c>
      <c r="BB155" s="31" t="s">
        <v>2362</v>
      </c>
      <c r="BC155" s="31" t="s">
        <v>2369</v>
      </c>
      <c r="BD155" s="10"/>
      <c r="BE155" s="16">
        <v>66.900000000000006</v>
      </c>
      <c r="BF155" s="21">
        <f t="shared" si="75"/>
        <v>33.450000000000003</v>
      </c>
      <c r="BG155" s="16">
        <v>78.33</v>
      </c>
      <c r="BH155" s="21">
        <f t="shared" si="76"/>
        <v>39.164999999999999</v>
      </c>
      <c r="BI155" s="10">
        <f>RANK(BE155,$BE$155:$BE$155)</f>
        <v>1</v>
      </c>
      <c r="BJ155" s="10" t="s">
        <v>2694</v>
      </c>
      <c r="BK155" s="10" t="s">
        <v>2697</v>
      </c>
      <c r="BL155" s="10" t="s">
        <v>2699</v>
      </c>
      <c r="BM155" s="10"/>
      <c r="BN155" s="10"/>
      <c r="BO155" s="10"/>
      <c r="BP155" s="21">
        <f t="shared" si="77"/>
        <v>72.615000000000009</v>
      </c>
      <c r="BQ155" s="24">
        <v>1</v>
      </c>
      <c r="BR155" s="27" t="s">
        <v>2877</v>
      </c>
    </row>
    <row r="156" spans="1:70" ht="21.95" customHeight="1" x14ac:dyDescent="0.15">
      <c r="A156" s="49"/>
      <c r="B156" s="31" t="s">
        <v>2864</v>
      </c>
      <c r="C156" s="31"/>
      <c r="D156" s="31"/>
      <c r="E156" s="31" t="s">
        <v>2393</v>
      </c>
      <c r="F156" s="31" t="s">
        <v>54</v>
      </c>
      <c r="G156" s="31" t="s">
        <v>2331</v>
      </c>
      <c r="H156" s="31" t="s">
        <v>2394</v>
      </c>
      <c r="I156" s="31"/>
      <c r="J156" s="31" t="s">
        <v>2395</v>
      </c>
      <c r="K156" s="31"/>
      <c r="L156" s="31" t="s">
        <v>56</v>
      </c>
      <c r="M156" s="31" t="s">
        <v>57</v>
      </c>
      <c r="N156" s="31" t="s">
        <v>2396</v>
      </c>
      <c r="O156" s="31"/>
      <c r="P156" s="31" t="s">
        <v>81</v>
      </c>
      <c r="Q156" s="31" t="s">
        <v>1232</v>
      </c>
      <c r="R156" s="31" t="s">
        <v>59</v>
      </c>
      <c r="S156" s="31" t="s">
        <v>85</v>
      </c>
      <c r="T156" s="31" t="s">
        <v>111</v>
      </c>
      <c r="U156" s="31" t="s">
        <v>104</v>
      </c>
      <c r="V156" s="31"/>
      <c r="W156" s="31" t="s">
        <v>505</v>
      </c>
      <c r="X156" s="31" t="s">
        <v>63</v>
      </c>
      <c r="Y156" s="31" t="s">
        <v>64</v>
      </c>
      <c r="Z156" s="31"/>
      <c r="AA156" s="31" t="s">
        <v>105</v>
      </c>
      <c r="AB156" s="31" t="s">
        <v>121</v>
      </c>
      <c r="AC156" s="31" t="s">
        <v>67</v>
      </c>
      <c r="AD156" s="31" t="s">
        <v>2397</v>
      </c>
      <c r="AE156" s="31" t="s">
        <v>68</v>
      </c>
      <c r="AF156" s="31" t="s">
        <v>69</v>
      </c>
      <c r="AG156" s="31" t="s">
        <v>59</v>
      </c>
      <c r="AH156" s="31" t="s">
        <v>2398</v>
      </c>
      <c r="AI156" s="31" t="s">
        <v>67</v>
      </c>
      <c r="AJ156" s="31" t="s">
        <v>2399</v>
      </c>
      <c r="AK156" s="31" t="s">
        <v>2400</v>
      </c>
      <c r="AL156" s="31"/>
      <c r="AM156" s="31" t="s">
        <v>2401</v>
      </c>
      <c r="AN156" s="31" t="s">
        <v>2355</v>
      </c>
      <c r="AO156" s="31" t="s">
        <v>2391</v>
      </c>
      <c r="AP156" s="31" t="s">
        <v>2402</v>
      </c>
      <c r="AQ156" s="31"/>
      <c r="AR156" s="31" t="s">
        <v>83</v>
      </c>
      <c r="AS156" s="31" t="s">
        <v>53</v>
      </c>
      <c r="AT156" s="31" t="s">
        <v>53</v>
      </c>
      <c r="AU156" s="31"/>
      <c r="AV156" s="31" t="s">
        <v>75</v>
      </c>
      <c r="AW156" s="31" t="s">
        <v>76</v>
      </c>
      <c r="AX156" s="31" t="s">
        <v>72</v>
      </c>
      <c r="AY156" s="31" t="s">
        <v>77</v>
      </c>
      <c r="AZ156" s="31" t="s">
        <v>72</v>
      </c>
      <c r="BA156" s="31" t="s">
        <v>2358</v>
      </c>
      <c r="BB156" s="31" t="s">
        <v>2392</v>
      </c>
      <c r="BC156" s="31" t="s">
        <v>2403</v>
      </c>
      <c r="BD156" s="10"/>
      <c r="BE156" s="16">
        <v>79.650000000000006</v>
      </c>
      <c r="BF156" s="21">
        <f>BE156*0.5</f>
        <v>39.825000000000003</v>
      </c>
      <c r="BG156" s="16">
        <v>85.67</v>
      </c>
      <c r="BH156" s="21">
        <f>BG156*0.5</f>
        <v>42.835000000000001</v>
      </c>
      <c r="BI156" s="10">
        <f>RANK(BE156,$BE$156:$BE$156)</f>
        <v>1</v>
      </c>
      <c r="BJ156" s="10" t="s">
        <v>2694</v>
      </c>
      <c r="BK156" s="10" t="s">
        <v>2697</v>
      </c>
      <c r="BL156" s="10" t="s">
        <v>2699</v>
      </c>
      <c r="BM156" s="10"/>
      <c r="BN156" s="10"/>
      <c r="BO156" s="10"/>
      <c r="BP156" s="21">
        <f>BF156+BH156</f>
        <v>82.66</v>
      </c>
      <c r="BQ156" s="24">
        <f>RANK(BP156,$BP$156:$BP$156)</f>
        <v>1</v>
      </c>
      <c r="BR156" s="27" t="s">
        <v>2877</v>
      </c>
    </row>
    <row r="157" spans="1:70" s="6" customFormat="1" ht="21.95" customHeight="1" x14ac:dyDescent="0.15">
      <c r="A157" s="49"/>
      <c r="B157" s="31" t="s">
        <v>2865</v>
      </c>
      <c r="C157" s="32"/>
      <c r="D157" s="32"/>
      <c r="E157" s="32" t="s">
        <v>2336</v>
      </c>
      <c r="F157" s="32" t="s">
        <v>244</v>
      </c>
      <c r="G157" s="32" t="s">
        <v>2331</v>
      </c>
      <c r="H157" s="32" t="s">
        <v>2337</v>
      </c>
      <c r="I157" s="32"/>
      <c r="J157" s="32" t="s">
        <v>2338</v>
      </c>
      <c r="K157" s="32"/>
      <c r="L157" s="32" t="s">
        <v>56</v>
      </c>
      <c r="M157" s="32" t="s">
        <v>57</v>
      </c>
      <c r="N157" s="32" t="s">
        <v>2339</v>
      </c>
      <c r="O157" s="32"/>
      <c r="P157" s="32" t="s">
        <v>81</v>
      </c>
      <c r="Q157" s="32" t="s">
        <v>2340</v>
      </c>
      <c r="R157" s="32" t="s">
        <v>192</v>
      </c>
      <c r="S157" s="32" t="s">
        <v>85</v>
      </c>
      <c r="T157" s="32" t="s">
        <v>61</v>
      </c>
      <c r="U157" s="32" t="s">
        <v>890</v>
      </c>
      <c r="V157" s="32"/>
      <c r="W157" s="32" t="s">
        <v>109</v>
      </c>
      <c r="X157" s="32" t="s">
        <v>63</v>
      </c>
      <c r="Y157" s="32" t="s">
        <v>64</v>
      </c>
      <c r="Z157" s="32"/>
      <c r="AA157" s="32" t="s">
        <v>158</v>
      </c>
      <c r="AB157" s="32" t="s">
        <v>1252</v>
      </c>
      <c r="AC157" s="32" t="s">
        <v>67</v>
      </c>
      <c r="AD157" s="32" t="s">
        <v>2341</v>
      </c>
      <c r="AE157" s="32" t="s">
        <v>68</v>
      </c>
      <c r="AF157" s="32" t="s">
        <v>69</v>
      </c>
      <c r="AG157" s="32" t="s">
        <v>394</v>
      </c>
      <c r="AH157" s="32" t="s">
        <v>2342</v>
      </c>
      <c r="AI157" s="32" t="s">
        <v>67</v>
      </c>
      <c r="AJ157" s="32" t="s">
        <v>2343</v>
      </c>
      <c r="AK157" s="32" t="s">
        <v>2343</v>
      </c>
      <c r="AL157" s="32"/>
      <c r="AM157" s="32" t="s">
        <v>2344</v>
      </c>
      <c r="AN157" s="32" t="s">
        <v>1878</v>
      </c>
      <c r="AO157" s="32" t="s">
        <v>2332</v>
      </c>
      <c r="AP157" s="32" t="s">
        <v>2345</v>
      </c>
      <c r="AQ157" s="32"/>
      <c r="AR157" s="32" t="s">
        <v>83</v>
      </c>
      <c r="AS157" s="32" t="s">
        <v>53</v>
      </c>
      <c r="AT157" s="32" t="s">
        <v>74</v>
      </c>
      <c r="AU157" s="32"/>
      <c r="AV157" s="32" t="s">
        <v>75</v>
      </c>
      <c r="AW157" s="32" t="s">
        <v>76</v>
      </c>
      <c r="AX157" s="32" t="s">
        <v>72</v>
      </c>
      <c r="AY157" s="32" t="s">
        <v>77</v>
      </c>
      <c r="AZ157" s="32" t="s">
        <v>72</v>
      </c>
      <c r="BA157" s="32" t="s">
        <v>2333</v>
      </c>
      <c r="BB157" s="32" t="s">
        <v>2334</v>
      </c>
      <c r="BC157" s="32" t="s">
        <v>2346</v>
      </c>
      <c r="BD157" s="16" t="s">
        <v>2335</v>
      </c>
      <c r="BE157" s="16">
        <v>85.3</v>
      </c>
      <c r="BF157" s="21">
        <f t="shared" si="75"/>
        <v>42.65</v>
      </c>
      <c r="BG157" s="16">
        <v>84</v>
      </c>
      <c r="BH157" s="21">
        <f t="shared" si="76"/>
        <v>42</v>
      </c>
      <c r="BI157" s="16">
        <f>RANK(BE157,$BE$157:$BE$157)</f>
        <v>1</v>
      </c>
      <c r="BJ157" s="16" t="s">
        <v>2694</v>
      </c>
      <c r="BK157" s="16" t="s">
        <v>2697</v>
      </c>
      <c r="BL157" s="16" t="s">
        <v>2699</v>
      </c>
      <c r="BM157" s="16"/>
      <c r="BN157" s="16"/>
      <c r="BO157" s="16"/>
      <c r="BP157" s="21">
        <f t="shared" si="77"/>
        <v>84.65</v>
      </c>
      <c r="BQ157" s="24">
        <v>1</v>
      </c>
      <c r="BR157" s="27" t="s">
        <v>2877</v>
      </c>
    </row>
    <row r="158" spans="1:70" ht="30.75" customHeight="1" x14ac:dyDescent="0.15">
      <c r="B158" s="3"/>
      <c r="C158" s="3"/>
      <c r="D158" s="3"/>
      <c r="E158" s="4"/>
      <c r="F158" s="3"/>
      <c r="G158" s="3"/>
      <c r="H158" s="3"/>
      <c r="I158" s="3"/>
      <c r="J158" s="3"/>
      <c r="K158" s="3"/>
      <c r="L158" s="3"/>
      <c r="M158" s="3"/>
      <c r="N158" s="3"/>
      <c r="O158" s="3"/>
      <c r="P158" s="4"/>
      <c r="Q158" s="3"/>
      <c r="R158" s="3"/>
      <c r="S158" s="4"/>
      <c r="T158" s="3"/>
      <c r="U158" s="3"/>
      <c r="V158" s="3"/>
      <c r="W158" s="4"/>
      <c r="X158" s="3"/>
      <c r="Y158" s="3"/>
      <c r="Z158" s="3"/>
      <c r="AA158" s="3"/>
      <c r="AB158" s="3"/>
      <c r="AC158" s="3"/>
      <c r="AD158" s="3"/>
      <c r="AE158" s="3"/>
      <c r="AF158" s="3"/>
      <c r="AG158" s="3"/>
      <c r="AH158" s="3"/>
      <c r="AI158" s="3"/>
      <c r="AJ158" s="4"/>
      <c r="AK158" s="4"/>
      <c r="AL158" s="3"/>
      <c r="AM158" s="4"/>
      <c r="AN158" s="4"/>
      <c r="AO158" s="4"/>
      <c r="AP158" s="3"/>
      <c r="AQ158" s="3"/>
      <c r="AR158" s="3"/>
      <c r="AS158" s="3"/>
      <c r="AT158" s="3"/>
      <c r="AU158" s="3"/>
      <c r="AV158" s="3"/>
      <c r="AW158" s="3"/>
      <c r="AX158" s="3"/>
      <c r="AY158" s="3"/>
      <c r="AZ158" s="3"/>
      <c r="BA158" s="3"/>
      <c r="BB158" s="3"/>
      <c r="BC158" s="3"/>
      <c r="BD158" s="3"/>
      <c r="BE158" s="4"/>
      <c r="BF158" s="4"/>
      <c r="BG158" s="4"/>
      <c r="BH158" s="22"/>
      <c r="BI158" s="4"/>
      <c r="BJ158" s="3"/>
      <c r="BK158" s="3"/>
      <c r="BL158" s="3"/>
      <c r="BM158" s="3"/>
      <c r="BN158" s="3"/>
      <c r="BO158" s="3"/>
      <c r="BP158" s="3"/>
      <c r="BQ158" s="26"/>
      <c r="BR158" s="3"/>
    </row>
    <row r="159" spans="1:70"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23"/>
      <c r="BI159" s="3"/>
      <c r="BJ159" s="3"/>
      <c r="BK159" s="3"/>
      <c r="BL159" s="3"/>
      <c r="BM159" s="3"/>
      <c r="BN159" s="3"/>
      <c r="BO159" s="3"/>
      <c r="BP159" s="3"/>
      <c r="BQ159" s="26"/>
      <c r="BR159" s="3"/>
    </row>
    <row r="160" spans="1:70"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23"/>
      <c r="BI160" s="3"/>
      <c r="BJ160" s="3"/>
      <c r="BK160" s="3"/>
      <c r="BL160" s="3"/>
      <c r="BM160" s="3"/>
      <c r="BN160" s="3"/>
      <c r="BO160" s="3"/>
      <c r="BP160" s="3"/>
      <c r="BQ160" s="26"/>
      <c r="BR160" s="3"/>
    </row>
  </sheetData>
  <sheetProtection password="C735" sheet="1" objects="1" scenarios="1"/>
  <autoFilter ref="A3:BR157">
    <filterColumn colId="69">
      <filters>
        <filter val="入围政审"/>
      </filters>
    </filterColumn>
  </autoFilter>
  <sortState ref="E289:BS291">
    <sortCondition ref="BQ289:BQ291"/>
  </sortState>
  <mergeCells count="25">
    <mergeCell ref="A78:A88"/>
    <mergeCell ref="A4:A14"/>
    <mergeCell ref="A15:A25"/>
    <mergeCell ref="A26:A36"/>
    <mergeCell ref="A37:A45"/>
    <mergeCell ref="A46:A56"/>
    <mergeCell ref="A57:A66"/>
    <mergeCell ref="A67:A77"/>
    <mergeCell ref="A149:A157"/>
    <mergeCell ref="A89:A98"/>
    <mergeCell ref="A99:A109"/>
    <mergeCell ref="A110:A120"/>
    <mergeCell ref="A121:A132"/>
    <mergeCell ref="A133:A139"/>
    <mergeCell ref="A140:A148"/>
    <mergeCell ref="A1:BR1"/>
    <mergeCell ref="E2:E3"/>
    <mergeCell ref="P2:P3"/>
    <mergeCell ref="AN2:AN3"/>
    <mergeCell ref="AO2:AO3"/>
    <mergeCell ref="BE2:BF2"/>
    <mergeCell ref="BG2:BH2"/>
    <mergeCell ref="BP2:BP3"/>
    <mergeCell ref="BQ2:BQ3"/>
    <mergeCell ref="BR2:BR3"/>
  </mergeCells>
  <phoneticPr fontId="24" type="noConversion"/>
  <printOptions horizontalCentered="1"/>
  <pageMargins left="0.39370078740157499" right="0.39370078740157499" top="0.196850393700787" bottom="0.196850393700787"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入围政审人员名单</vt:lpstr>
      <vt:lpstr>入围政审人员名单!Print_Titles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XZJD</cp:lastModifiedBy>
  <cp:lastPrinted>2019-08-22T03:30:00Z</cp:lastPrinted>
  <dcterms:created xsi:type="dcterms:W3CDTF">2019-07-17T07:15:00Z</dcterms:created>
  <dcterms:modified xsi:type="dcterms:W3CDTF">2009-12-31T23:32:14Z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